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07-10-2017" sheetId="7" r:id="rId1"/>
    <sheet name="09-10-2017" sheetId="2" r:id="rId2"/>
    <sheet name="10-10-2017" sheetId="3" r:id="rId3"/>
    <sheet name="11-10-2017" sheetId="4" r:id="rId4"/>
    <sheet name="12-10-2017" sheetId="5" r:id="rId5"/>
    <sheet name="13-10-2017" sheetId="6" r:id="rId6"/>
  </sheets>
  <calcPr calcId="144525"/>
</workbook>
</file>

<file path=xl/calcChain.xml><?xml version="1.0" encoding="utf-8"?>
<calcChain xmlns="http://schemas.openxmlformats.org/spreadsheetml/2006/main">
  <c r="G7" i="7" l="1"/>
  <c r="G6" i="7"/>
  <c r="G26" i="6" l="1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36" i="4" l="1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49" i="3"/>
  <c r="G23" i="3" l="1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8" i="3"/>
  <c r="G7" i="3"/>
  <c r="G6" i="3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</calcChain>
</file>

<file path=xl/sharedStrings.xml><?xml version="1.0" encoding="utf-8"?>
<sst xmlns="http://schemas.openxmlformats.org/spreadsheetml/2006/main" count="996" uniqueCount="105">
  <si>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</si>
  <si>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</si>
  <si>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</si>
  <si>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</si>
  <si>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</si>
  <si>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</si>
  <si>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</si>
  <si>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</si>
  <si>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</si>
  <si>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</si>
  <si>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</si>
  <si>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</si>
  <si>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</si>
  <si>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</si>
  <si>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</si>
  <si>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</si>
  <si>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</si>
  <si>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IDBI Mutual Fund</t>
  </si>
  <si>
    <t>T+1</t>
  </si>
  <si>
    <t>market trade</t>
  </si>
  <si>
    <t>IDBI LIQUID FUND</t>
  </si>
  <si>
    <t>IDBI ULTRA SHORT TERM FUND</t>
  </si>
  <si>
    <t>* Inter-scheme/ off market trade/market trade</t>
  </si>
  <si>
    <t>06.68 GS 17 SEP 2031</t>
  </si>
  <si>
    <t>IN0020170042</t>
  </si>
  <si>
    <t>IDBI DYNAMIC BOND FUND</t>
  </si>
  <si>
    <t>91 DTB 12102017</t>
  </si>
  <si>
    <t>IN002017X197</t>
  </si>
  <si>
    <t>Reliance Industries Ltd. CP (30 NOV 2017)</t>
  </si>
  <si>
    <t>INE002A14649</t>
  </si>
  <si>
    <t>IDBI GILT FUND</t>
  </si>
  <si>
    <t>IDBI Prudence Fund</t>
  </si>
  <si>
    <t>IDBI MONTHLY INCOME PLAN</t>
  </si>
  <si>
    <t>IDBI DIVERSIFIED EQUITY FUND</t>
  </si>
  <si>
    <t>T+0</t>
  </si>
  <si>
    <t>IDBI GOLD FUND</t>
  </si>
  <si>
    <t>IDBI NIFTY INDEX FUND</t>
  </si>
  <si>
    <t>IDBI Equity Advantage Fund</t>
  </si>
  <si>
    <t>IDBI CORPORATE  DEBT OPPORTUNITIES FUND</t>
  </si>
  <si>
    <t>IDBI UNCLAIMED REDEMPTION &amp; DIVIDEND FUND</t>
  </si>
  <si>
    <t>IDBI NIFTY JUNIOR INDEX FUND</t>
  </si>
  <si>
    <t>IDBI INDIA TOP 100 EQUITY FUND</t>
  </si>
  <si>
    <t>IDBI Gold ETF Fund</t>
  </si>
  <si>
    <t>IDBI SMALL CAP FUND</t>
  </si>
  <si>
    <t>IDBI MIDCAP FUND</t>
  </si>
  <si>
    <t>IDBI SHORT TERM BOND FUND</t>
  </si>
  <si>
    <t>PNB HOUSING FINANCE LTD CP (22 NOV 2017)</t>
  </si>
  <si>
    <t>INE572E14CD5</t>
  </si>
  <si>
    <t>IL And FS Ltd CP (16 OCT 2017)</t>
  </si>
  <si>
    <t>INE871D14IP4</t>
  </si>
  <si>
    <t>CBLO - 10OCT2017</t>
  </si>
  <si>
    <t>ICICI BANK  CD (29 DEC 2017)</t>
  </si>
  <si>
    <t>INE090A163N2</t>
  </si>
  <si>
    <t>India Infoline Finance Ltd CP (16 OCT 2017)</t>
  </si>
  <si>
    <t>INE866I14VK7</t>
  </si>
  <si>
    <t>L and T Infrastructure Finance Co Ltd CP (16 OCT 2017)</t>
  </si>
  <si>
    <t>INE691I14GG8</t>
  </si>
  <si>
    <t>PNB HOUSING FINANCE LTD CP (29 DEC 2017)</t>
  </si>
  <si>
    <t>INE572E14CK0</t>
  </si>
  <si>
    <t>91 DTB 28122017</t>
  </si>
  <si>
    <t>IN002017X304</t>
  </si>
  <si>
    <t>Rural Electrification Corporation Ltd CP (20 DEC 2017)</t>
  </si>
  <si>
    <t>INE020B14490</t>
  </si>
  <si>
    <t>Equitas Small Finance Bank CD (25 OCT 2017)</t>
  </si>
  <si>
    <t>INE063P16040</t>
  </si>
  <si>
    <t>91 DTB 21122017</t>
  </si>
  <si>
    <t>IN002017X296</t>
  </si>
  <si>
    <t>91 DTB 07122017</t>
  </si>
  <si>
    <t>IN002017X270</t>
  </si>
  <si>
    <t>LIC Housing Finance Ltd CP (10 NOV 2017)</t>
  </si>
  <si>
    <t>INE115A14623</t>
  </si>
  <si>
    <t>CBLO - 11OCT2017</t>
  </si>
  <si>
    <t>IIFL Facilities Services Ltd CP (17 OCT 2017)</t>
  </si>
  <si>
    <t>INE487L14623</t>
  </si>
  <si>
    <t>Power Finance Corporation Ltd CP (22 DEC 2017)</t>
  </si>
  <si>
    <t>INE134E14915</t>
  </si>
  <si>
    <t>Steel Authority of India Ltd CP (18 OCT 2017)</t>
  </si>
  <si>
    <t>INE114A14ES8</t>
  </si>
  <si>
    <t>IDFC Bank CD (21 DEC 2017)</t>
  </si>
  <si>
    <t>INE092T16BU3</t>
  </si>
  <si>
    <t>NABARD CD (05 JAN 2018)</t>
  </si>
  <si>
    <t>INE261F16223</t>
  </si>
  <si>
    <t>AXIS BANK CD (06 DEC 2017)</t>
  </si>
  <si>
    <t>INE238A16T97</t>
  </si>
  <si>
    <t>CBLO - 12OCT2017</t>
  </si>
  <si>
    <t>AXIS BANK CD (04 DEC 2017)</t>
  </si>
  <si>
    <t>INE238A16T71</t>
  </si>
  <si>
    <t>CBLO - 13OCT2017</t>
  </si>
  <si>
    <t>Indiabulls Housing Finance Ltd CP (16 OCT 2017)</t>
  </si>
  <si>
    <t>INE148I14SP5</t>
  </si>
  <si>
    <t>Future Retail Ltd CP (22 DEC 2017)</t>
  </si>
  <si>
    <t>INE752P14480</t>
  </si>
  <si>
    <t>Sudarshan Chemical Industries Ltd CP (28 DEC 2017)</t>
  </si>
  <si>
    <t>INE659A14240</t>
  </si>
  <si>
    <t>91 DTB 11012018</t>
  </si>
  <si>
    <t>IN002017X338</t>
  </si>
  <si>
    <t>CBLO - 16OCT2017</t>
  </si>
  <si>
    <t>AXIS BANK CD (09 NOV 2017)</t>
  </si>
  <si>
    <t>INE238A16T48</t>
  </si>
  <si>
    <t>AXIS BANK CD (05 DEC 2017)</t>
  </si>
  <si>
    <t>INE238A16T89</t>
  </si>
  <si>
    <t>IDFC Bank CD (31 OCT 2017)</t>
  </si>
  <si>
    <t>INE092T16BL2</t>
  </si>
  <si>
    <t>CBLO - 09OCT2017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</si>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</sst>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6" formatCode="#,##0.0000"/>
    <numFmt numFmtId="167" formatCode="dd\-mmm\-yyyy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15" fontId="0" fillId="0" borderId="1" xfId="0" applyNumberFormat="1" applyFont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1" fillId="0" borderId="1" xfId="1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166" fontId="0" fillId="0" borderId="1" xfId="0" applyNumberFormat="1" applyFont="1" applyFill="1" applyBorder="1"/>
    <xf numFmtId="10" fontId="0" fillId="0" borderId="1" xfId="0" applyNumberFormat="1" applyFont="1" applyFill="1" applyBorder="1"/>
    <xf numFmtId="4" fontId="0" fillId="0" borderId="0" xfId="0" applyNumberFormat="1" applyFont="1" applyFill="1"/>
    <xf numFmtId="14" fontId="0" fillId="0" borderId="1" xfId="0" applyNumberFormat="1" applyFont="1" applyFill="1" applyBorder="1"/>
    <xf numFmtId="0" fontId="0" fillId="0" borderId="0" xfId="0" applyFill="1"/>
    <xf numFmtId="0" fontId="0" fillId="0" borderId="2" xfId="0" applyFont="1" applyFill="1" applyBorder="1"/>
    <xf numFmtId="0" fontId="0" fillId="0" borderId="0" xfId="0" applyFont="1" applyBorder="1"/>
    <xf numFmtId="167" fontId="0" fillId="0" borderId="0" xfId="0" applyNumberFormat="1" applyFont="1"/>
    <xf numFmtId="167" fontId="0" fillId="0" borderId="1" xfId="0" applyNumberFormat="1" applyFont="1" applyBorder="1"/>
    <xf numFmtId="167" fontId="2" fillId="0" borderId="1" xfId="0" applyNumberFormat="1" applyFont="1" applyFill="1" applyBorder="1"/>
    <xf numFmtId="167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workbookViewId="0"/>
  </sheetViews>
  <sheetFormatPr defaultRowHeight="15" x14ac:dyDescent="0.25"/>
  <cols>
    <col min="1" max="1" width="6.28515625" customWidth="1"/>
    <col min="2" max="2" width="19.85546875" bestFit="1" customWidth="1"/>
    <col min="3" max="3" width="16" customWidth="1"/>
    <col min="4" max="4" width="16.28515625" bestFit="1" customWidth="1"/>
    <col min="5" max="5" width="28.140625" bestFit="1" customWidth="1"/>
    <col min="6" max="6" width="13.28515625" style="21" bestFit="1" customWidth="1"/>
    <col min="7" max="7" width="13.140625" bestFit="1" customWidth="1"/>
    <col min="8" max="8" width="15.5703125" bestFit="1" customWidth="1"/>
    <col min="9" max="11" width="13.28515625" style="21" bestFit="1" customWidth="1"/>
    <col min="12" max="12" width="15.140625" bestFit="1" customWidth="1"/>
    <col min="13" max="13" width="17.5703125" bestFit="1" customWidth="1"/>
    <col min="14" max="15" width="20" bestFit="1" customWidth="1"/>
    <col min="16" max="16" width="13.85546875" bestFit="1" customWidth="1"/>
  </cols>
  <sheetData>
    <row r="1" spans="1:21" x14ac:dyDescent="0.25">
      <c r="A1" s="1"/>
      <c r="B1" s="1"/>
      <c r="C1" s="1"/>
      <c r="D1" s="2"/>
      <c r="E1" s="1"/>
      <c r="F1" s="18"/>
      <c r="G1" s="1"/>
      <c r="H1" s="1"/>
      <c r="I1" s="18"/>
      <c r="J1" s="18"/>
      <c r="K1" s="18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A2" s="1"/>
      <c r="B2" s="1"/>
      <c r="C2" s="1"/>
      <c r="D2" s="2"/>
      <c r="E2" s="1"/>
      <c r="F2" s="18"/>
      <c r="G2" s="1"/>
      <c r="H2" s="1"/>
      <c r="I2" s="18"/>
      <c r="J2" s="18"/>
      <c r="K2" s="18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1" t="s">
        <v>0</v>
      </c>
      <c r="B3" s="1"/>
      <c r="C3" s="1"/>
      <c r="D3" s="2"/>
      <c r="E3" s="1"/>
      <c r="F3" s="18">
        <v>43015</v>
      </c>
      <c r="G3" s="1"/>
      <c r="H3" s="1"/>
      <c r="I3" s="18"/>
      <c r="J3" s="18"/>
      <c r="K3" s="18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5">
      <c r="A4" s="1"/>
      <c r="B4" s="1"/>
      <c r="C4" s="1"/>
      <c r="D4" s="2"/>
      <c r="E4" s="1"/>
      <c r="F4" s="18"/>
      <c r="G4" s="17"/>
      <c r="H4" s="1"/>
      <c r="I4" s="18"/>
      <c r="J4" s="18"/>
      <c r="K4" s="18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9" t="s">
        <v>6</v>
      </c>
      <c r="G5" s="3" t="s">
        <v>7</v>
      </c>
      <c r="H5" s="3" t="s">
        <v>8</v>
      </c>
      <c r="I5" s="19" t="s">
        <v>9</v>
      </c>
      <c r="J5" s="19" t="s">
        <v>10</v>
      </c>
      <c r="K5" s="19" t="s">
        <v>11</v>
      </c>
      <c r="L5" s="6" t="s">
        <v>12</v>
      </c>
      <c r="M5" s="6" t="s">
        <v>13</v>
      </c>
      <c r="N5" s="3" t="s">
        <v>14</v>
      </c>
      <c r="O5" s="3" t="s">
        <v>15</v>
      </c>
      <c r="P5" s="3" t="s">
        <v>16</v>
      </c>
      <c r="Q5" s="1"/>
      <c r="R5" s="1"/>
      <c r="S5" s="1"/>
      <c r="T5" s="1"/>
      <c r="U5" s="1"/>
    </row>
    <row r="6" spans="1:21" x14ac:dyDescent="0.25">
      <c r="A6" s="4">
        <v>1</v>
      </c>
      <c r="B6" s="7" t="s">
        <v>103</v>
      </c>
      <c r="C6" s="7" t="s">
        <v>104</v>
      </c>
      <c r="D6" s="7" t="s">
        <v>17</v>
      </c>
      <c r="E6" s="7" t="s">
        <v>20</v>
      </c>
      <c r="F6" s="20">
        <v>43017</v>
      </c>
      <c r="G6" s="4">
        <f>F6-$F$3</f>
        <v>2</v>
      </c>
      <c r="H6" s="8" t="s">
        <v>18</v>
      </c>
      <c r="I6" s="20">
        <v>43014</v>
      </c>
      <c r="J6" s="20">
        <v>43014</v>
      </c>
      <c r="K6" s="20">
        <v>43015</v>
      </c>
      <c r="L6" s="9">
        <v>67500000</v>
      </c>
      <c r="M6" s="10">
        <v>67479663.659999996</v>
      </c>
      <c r="N6" s="11">
        <v>99.969872089999996</v>
      </c>
      <c r="O6" s="12">
        <v>5.5E-2</v>
      </c>
      <c r="P6" s="4" t="s">
        <v>19</v>
      </c>
      <c r="Q6" s="2"/>
      <c r="R6" s="13"/>
      <c r="S6" s="2"/>
      <c r="T6" s="2"/>
      <c r="U6" s="2"/>
    </row>
    <row r="7" spans="1:21" x14ac:dyDescent="0.25">
      <c r="A7" s="4">
        <v>2</v>
      </c>
      <c r="B7" s="7" t="s">
        <v>103</v>
      </c>
      <c r="C7" s="7" t="s">
        <v>104</v>
      </c>
      <c r="D7" s="7" t="s">
        <v>17</v>
      </c>
      <c r="E7" s="7" t="s">
        <v>21</v>
      </c>
      <c r="F7" s="20">
        <v>43017</v>
      </c>
      <c r="G7" s="4">
        <f t="shared" ref="G7" si="0">F7-$F$3</f>
        <v>2</v>
      </c>
      <c r="H7" s="8" t="s">
        <v>18</v>
      </c>
      <c r="I7" s="20">
        <v>43014</v>
      </c>
      <c r="J7" s="20">
        <v>43014</v>
      </c>
      <c r="K7" s="20">
        <v>43015</v>
      </c>
      <c r="L7" s="9">
        <v>7500000</v>
      </c>
      <c r="M7" s="10">
        <v>7497740.4100000001</v>
      </c>
      <c r="N7" s="11">
        <v>99.969872089999996</v>
      </c>
      <c r="O7" s="12">
        <v>5.5E-2</v>
      </c>
      <c r="P7" s="4" t="s">
        <v>19</v>
      </c>
      <c r="Q7" s="2"/>
      <c r="R7" s="13"/>
      <c r="S7" s="2"/>
      <c r="T7" s="2"/>
      <c r="U7" s="2"/>
    </row>
    <row r="8" spans="1:21" x14ac:dyDescent="0.25">
      <c r="A8" s="1"/>
      <c r="B8" s="1"/>
      <c r="C8" s="1"/>
      <c r="D8" s="2"/>
      <c r="E8" s="1"/>
      <c r="F8" s="18"/>
      <c r="G8" s="1"/>
      <c r="H8" s="1"/>
      <c r="I8" s="18"/>
      <c r="J8" s="18"/>
      <c r="K8" s="18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5">
      <c r="A9" s="1" t="s">
        <v>22</v>
      </c>
      <c r="B9" s="1"/>
      <c r="C9" s="1"/>
      <c r="D9" s="2"/>
      <c r="E9" s="1"/>
      <c r="F9" s="18"/>
      <c r="G9" s="1"/>
      <c r="H9" s="1"/>
      <c r="I9" s="18"/>
      <c r="J9" s="18"/>
      <c r="K9" s="18"/>
      <c r="L9" s="1"/>
      <c r="M9" s="1"/>
      <c r="N9" s="1"/>
      <c r="O9" s="1"/>
      <c r="P9" s="1"/>
      <c r="Q9" s="1"/>
      <c r="R9" s="1"/>
      <c r="S9" s="1"/>
      <c r="T9" s="1"/>
      <c r="U9" s="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5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3.7109375" style="1" bestFit="1" customWidth="1"/>
    <col min="4" max="4" width="16.28515625" style="2" bestFit="1" customWidth="1"/>
    <col min="5" max="5" width="45.28515625" style="1" bestFit="1" customWidth="1"/>
    <col min="6" max="6" width="13.28515625" style="18" bestFit="1" customWidth="1"/>
    <col min="7" max="7" width="13.140625" style="1" bestFit="1" customWidth="1"/>
    <col min="8" max="8" width="15.5703125" style="1" bestFit="1" customWidth="1"/>
    <col min="9" max="10" width="18.5703125" style="18" bestFit="1" customWidth="1"/>
    <col min="11" max="11" width="15.7109375" style="18" bestFit="1" customWidth="1"/>
    <col min="12" max="12" width="15.140625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8">
        <v>43017</v>
      </c>
    </row>
    <row r="4" spans="1:18" x14ac:dyDescent="0.25">
      <c r="G4" s="17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9" t="s">
        <v>6</v>
      </c>
      <c r="G5" s="3" t="s">
        <v>7</v>
      </c>
      <c r="H5" s="3" t="s">
        <v>8</v>
      </c>
      <c r="I5" s="19" t="s">
        <v>9</v>
      </c>
      <c r="J5" s="19" t="s">
        <v>10</v>
      </c>
      <c r="K5" s="19" t="s">
        <v>11</v>
      </c>
      <c r="L5" s="6" t="s">
        <v>12</v>
      </c>
      <c r="M5" s="6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7" t="s">
        <v>46</v>
      </c>
      <c r="C6" s="7" t="s">
        <v>47</v>
      </c>
      <c r="D6" s="7" t="s">
        <v>17</v>
      </c>
      <c r="E6" s="7" t="s">
        <v>20</v>
      </c>
      <c r="F6" s="20">
        <v>43061</v>
      </c>
      <c r="G6" s="4">
        <f>F6-$F$3</f>
        <v>44</v>
      </c>
      <c r="H6" s="8" t="s">
        <v>18</v>
      </c>
      <c r="I6" s="20">
        <v>43014</v>
      </c>
      <c r="J6" s="20">
        <v>43014</v>
      </c>
      <c r="K6" s="20">
        <v>43017</v>
      </c>
      <c r="L6" s="9">
        <v>2500000</v>
      </c>
      <c r="M6" s="10">
        <v>248142500</v>
      </c>
      <c r="N6" s="11">
        <v>99.257000000000005</v>
      </c>
      <c r="O6" s="12">
        <v>6.2096999999999999E-2</v>
      </c>
      <c r="P6" s="4" t="s">
        <v>19</v>
      </c>
      <c r="R6" s="13"/>
    </row>
    <row r="7" spans="1:18" s="2" customFormat="1" x14ac:dyDescent="0.25">
      <c r="A7" s="4">
        <v>2</v>
      </c>
      <c r="B7" s="7" t="s">
        <v>48</v>
      </c>
      <c r="C7" s="7" t="s">
        <v>49</v>
      </c>
      <c r="D7" s="7" t="s">
        <v>17</v>
      </c>
      <c r="E7" s="7" t="s">
        <v>20</v>
      </c>
      <c r="F7" s="20">
        <v>43024</v>
      </c>
      <c r="G7" s="4">
        <f t="shared" ref="G7:G29" si="0">F7-$F$3</f>
        <v>7</v>
      </c>
      <c r="H7" s="8" t="s">
        <v>18</v>
      </c>
      <c r="I7" s="20">
        <v>43014</v>
      </c>
      <c r="J7" s="20">
        <v>43014</v>
      </c>
      <c r="K7" s="20">
        <v>43017</v>
      </c>
      <c r="L7" s="9">
        <v>500000</v>
      </c>
      <c r="M7" s="10">
        <v>49936800</v>
      </c>
      <c r="N7" s="11">
        <v>99.873599999999996</v>
      </c>
      <c r="O7" s="12">
        <v>6.5991999999999995E-2</v>
      </c>
      <c r="P7" s="4" t="s">
        <v>19</v>
      </c>
      <c r="R7" s="13"/>
    </row>
    <row r="8" spans="1:18" s="2" customFormat="1" x14ac:dyDescent="0.25">
      <c r="A8" s="4">
        <v>3</v>
      </c>
      <c r="B8" s="7" t="s">
        <v>46</v>
      </c>
      <c r="C8" s="7" t="s">
        <v>47</v>
      </c>
      <c r="D8" s="7" t="s">
        <v>17</v>
      </c>
      <c r="E8" s="7" t="s">
        <v>20</v>
      </c>
      <c r="F8" s="20">
        <v>43061</v>
      </c>
      <c r="G8" s="4">
        <f t="shared" si="0"/>
        <v>44</v>
      </c>
      <c r="H8" s="8" t="s">
        <v>18</v>
      </c>
      <c r="I8" s="20">
        <v>43014</v>
      </c>
      <c r="J8" s="20">
        <v>43014</v>
      </c>
      <c r="K8" s="20">
        <v>43017</v>
      </c>
      <c r="L8" s="9">
        <v>7500000</v>
      </c>
      <c r="M8" s="10">
        <v>744427500</v>
      </c>
      <c r="N8" s="11">
        <v>99.257000000000005</v>
      </c>
      <c r="O8" s="12">
        <v>6.2096999999999999E-2</v>
      </c>
      <c r="P8" s="4" t="s">
        <v>19</v>
      </c>
      <c r="R8" s="13"/>
    </row>
    <row r="9" spans="1:18" s="2" customFormat="1" x14ac:dyDescent="0.25">
      <c r="A9" s="4">
        <v>4</v>
      </c>
      <c r="B9" s="7" t="s">
        <v>50</v>
      </c>
      <c r="C9" s="7" t="s">
        <v>104</v>
      </c>
      <c r="D9" s="7" t="s">
        <v>17</v>
      </c>
      <c r="E9" s="7" t="s">
        <v>33</v>
      </c>
      <c r="F9" s="20">
        <v>43018</v>
      </c>
      <c r="G9" s="4">
        <f t="shared" si="0"/>
        <v>1</v>
      </c>
      <c r="H9" s="14" t="s">
        <v>34</v>
      </c>
      <c r="I9" s="20">
        <v>43017</v>
      </c>
      <c r="J9" s="20">
        <v>43017</v>
      </c>
      <c r="K9" s="20">
        <v>43017</v>
      </c>
      <c r="L9" s="9">
        <v>242085159</v>
      </c>
      <c r="M9" s="10">
        <v>242045688.27000001</v>
      </c>
      <c r="N9" s="11">
        <v>99.983695519999998</v>
      </c>
      <c r="O9" s="12">
        <v>5.9521064399999997E-2</v>
      </c>
      <c r="P9" s="4" t="s">
        <v>19</v>
      </c>
      <c r="Q9" s="15"/>
    </row>
    <row r="10" spans="1:18" s="2" customFormat="1" x14ac:dyDescent="0.25">
      <c r="A10" s="4">
        <v>5</v>
      </c>
      <c r="B10" s="7" t="s">
        <v>50</v>
      </c>
      <c r="C10" s="7" t="s">
        <v>104</v>
      </c>
      <c r="D10" s="7" t="s">
        <v>17</v>
      </c>
      <c r="E10" s="7" t="s">
        <v>25</v>
      </c>
      <c r="F10" s="20">
        <v>43018</v>
      </c>
      <c r="G10" s="4">
        <f t="shared" si="0"/>
        <v>1</v>
      </c>
      <c r="H10" s="14" t="s">
        <v>34</v>
      </c>
      <c r="I10" s="20">
        <v>43017</v>
      </c>
      <c r="J10" s="20">
        <v>43017</v>
      </c>
      <c r="K10" s="20">
        <v>43017</v>
      </c>
      <c r="L10" s="9">
        <v>9443735</v>
      </c>
      <c r="M10" s="10">
        <v>9442195.25</v>
      </c>
      <c r="N10" s="11">
        <v>99.983695519999998</v>
      </c>
      <c r="O10" s="12">
        <v>5.9521064399999997E-2</v>
      </c>
      <c r="P10" s="4" t="s">
        <v>19</v>
      </c>
      <c r="Q10" s="15"/>
    </row>
    <row r="11" spans="1:18" s="2" customFormat="1" x14ac:dyDescent="0.25">
      <c r="A11" s="4">
        <v>6</v>
      </c>
      <c r="B11" s="7" t="s">
        <v>50</v>
      </c>
      <c r="C11" s="7" t="s">
        <v>104</v>
      </c>
      <c r="D11" s="7" t="s">
        <v>17</v>
      </c>
      <c r="E11" s="7" t="s">
        <v>35</v>
      </c>
      <c r="F11" s="20">
        <v>43018</v>
      </c>
      <c r="G11" s="4">
        <f t="shared" si="0"/>
        <v>1</v>
      </c>
      <c r="H11" s="14" t="s">
        <v>34</v>
      </c>
      <c r="I11" s="20">
        <v>43017</v>
      </c>
      <c r="J11" s="20">
        <v>43017</v>
      </c>
      <c r="K11" s="20">
        <v>43017</v>
      </c>
      <c r="L11" s="9">
        <v>235529</v>
      </c>
      <c r="M11" s="10">
        <v>235490.6</v>
      </c>
      <c r="N11" s="11">
        <v>99.983695519999998</v>
      </c>
      <c r="O11" s="12">
        <v>5.9521064399999997E-2</v>
      </c>
      <c r="P11" s="4" t="s">
        <v>19</v>
      </c>
      <c r="Q11" s="15"/>
    </row>
    <row r="12" spans="1:18" s="2" customFormat="1" x14ac:dyDescent="0.25">
      <c r="A12" s="4">
        <v>7</v>
      </c>
      <c r="B12" s="7" t="s">
        <v>50</v>
      </c>
      <c r="C12" s="7" t="s">
        <v>104</v>
      </c>
      <c r="D12" s="7" t="s">
        <v>17</v>
      </c>
      <c r="E12" s="7" t="s">
        <v>36</v>
      </c>
      <c r="F12" s="20">
        <v>43018</v>
      </c>
      <c r="G12" s="4">
        <f t="shared" si="0"/>
        <v>1</v>
      </c>
      <c r="H12" s="14" t="s">
        <v>34</v>
      </c>
      <c r="I12" s="20">
        <v>43017</v>
      </c>
      <c r="J12" s="20">
        <v>43017</v>
      </c>
      <c r="K12" s="20">
        <v>43017</v>
      </c>
      <c r="L12" s="9">
        <v>3533720</v>
      </c>
      <c r="M12" s="10">
        <v>3533143.85</v>
      </c>
      <c r="N12" s="11">
        <v>99.983695519999998</v>
      </c>
      <c r="O12" s="12">
        <v>5.9521064399999997E-2</v>
      </c>
      <c r="P12" s="4" t="s">
        <v>19</v>
      </c>
      <c r="Q12" s="15"/>
    </row>
    <row r="13" spans="1:18" s="2" customFormat="1" x14ac:dyDescent="0.25">
      <c r="A13" s="4">
        <v>8</v>
      </c>
      <c r="B13" s="7" t="s">
        <v>50</v>
      </c>
      <c r="C13" s="7" t="s">
        <v>104</v>
      </c>
      <c r="D13" s="7" t="s">
        <v>17</v>
      </c>
      <c r="E13" s="7" t="s">
        <v>37</v>
      </c>
      <c r="F13" s="20">
        <v>43018</v>
      </c>
      <c r="G13" s="4">
        <f t="shared" si="0"/>
        <v>1</v>
      </c>
      <c r="H13" s="14" t="s">
        <v>34</v>
      </c>
      <c r="I13" s="20">
        <v>43017</v>
      </c>
      <c r="J13" s="20">
        <v>43017</v>
      </c>
      <c r="K13" s="20">
        <v>43017</v>
      </c>
      <c r="L13" s="9">
        <v>96389726</v>
      </c>
      <c r="M13" s="10">
        <v>96374010.159999996</v>
      </c>
      <c r="N13" s="11">
        <v>99.983695519999998</v>
      </c>
      <c r="O13" s="12">
        <v>5.9521064399999997E-2</v>
      </c>
      <c r="P13" s="4" t="s">
        <v>19</v>
      </c>
      <c r="Q13" s="15"/>
    </row>
    <row r="14" spans="1:18" s="2" customFormat="1" x14ac:dyDescent="0.25">
      <c r="A14" s="4">
        <v>9</v>
      </c>
      <c r="B14" s="7" t="s">
        <v>50</v>
      </c>
      <c r="C14" s="7" t="s">
        <v>104</v>
      </c>
      <c r="D14" s="7" t="s">
        <v>17</v>
      </c>
      <c r="E14" s="7" t="s">
        <v>38</v>
      </c>
      <c r="F14" s="20">
        <v>43018</v>
      </c>
      <c r="G14" s="4">
        <f t="shared" si="0"/>
        <v>1</v>
      </c>
      <c r="H14" s="14" t="s">
        <v>34</v>
      </c>
      <c r="I14" s="20">
        <v>43017</v>
      </c>
      <c r="J14" s="20">
        <v>43017</v>
      </c>
      <c r="K14" s="20">
        <v>43017</v>
      </c>
      <c r="L14" s="9">
        <v>70243141</v>
      </c>
      <c r="M14" s="10">
        <v>70231688.219999999</v>
      </c>
      <c r="N14" s="11">
        <v>99.983695519999998</v>
      </c>
      <c r="O14" s="12">
        <v>5.9521064399999997E-2</v>
      </c>
      <c r="P14" s="4" t="s">
        <v>19</v>
      </c>
      <c r="Q14" s="15"/>
    </row>
    <row r="15" spans="1:18" s="2" customFormat="1" x14ac:dyDescent="0.25">
      <c r="A15" s="4">
        <v>10</v>
      </c>
      <c r="B15" s="7" t="s">
        <v>50</v>
      </c>
      <c r="C15" s="7" t="s">
        <v>104</v>
      </c>
      <c r="D15" s="7" t="s">
        <v>17</v>
      </c>
      <c r="E15" s="7" t="s">
        <v>39</v>
      </c>
      <c r="F15" s="20">
        <v>43018</v>
      </c>
      <c r="G15" s="4">
        <f t="shared" si="0"/>
        <v>1</v>
      </c>
      <c r="H15" s="14" t="s">
        <v>34</v>
      </c>
      <c r="I15" s="20">
        <v>43017</v>
      </c>
      <c r="J15" s="20">
        <v>43017</v>
      </c>
      <c r="K15" s="20">
        <v>43017</v>
      </c>
      <c r="L15" s="9">
        <v>3858438</v>
      </c>
      <c r="M15" s="10">
        <v>3857808.9</v>
      </c>
      <c r="N15" s="11">
        <v>99.983695519999998</v>
      </c>
      <c r="O15" s="12">
        <v>5.9521064399999997E-2</v>
      </c>
      <c r="P15" s="4" t="s">
        <v>19</v>
      </c>
      <c r="Q15" s="15"/>
    </row>
    <row r="16" spans="1:18" s="2" customFormat="1" x14ac:dyDescent="0.25">
      <c r="A16" s="4">
        <v>11</v>
      </c>
      <c r="B16" s="7" t="s">
        <v>51</v>
      </c>
      <c r="C16" s="7" t="s">
        <v>52</v>
      </c>
      <c r="D16" s="7" t="s">
        <v>17</v>
      </c>
      <c r="E16" s="7" t="s">
        <v>20</v>
      </c>
      <c r="F16" s="20">
        <v>43098</v>
      </c>
      <c r="G16" s="4">
        <f t="shared" si="0"/>
        <v>81</v>
      </c>
      <c r="H16" s="14" t="s">
        <v>34</v>
      </c>
      <c r="I16" s="20">
        <v>43017</v>
      </c>
      <c r="J16" s="20">
        <v>43017</v>
      </c>
      <c r="K16" s="20">
        <v>43017</v>
      </c>
      <c r="L16" s="9">
        <v>5000000</v>
      </c>
      <c r="M16" s="10">
        <v>493322000</v>
      </c>
      <c r="N16" s="11">
        <v>98.664400000000001</v>
      </c>
      <c r="O16" s="12">
        <v>6.0999150000000002E-2</v>
      </c>
      <c r="P16" s="4" t="s">
        <v>19</v>
      </c>
      <c r="Q16" s="15"/>
    </row>
    <row r="17" spans="1:17" s="2" customFormat="1" x14ac:dyDescent="0.25">
      <c r="A17" s="4">
        <v>12</v>
      </c>
      <c r="B17" s="7" t="s">
        <v>51</v>
      </c>
      <c r="C17" s="7" t="s">
        <v>52</v>
      </c>
      <c r="D17" s="7" t="s">
        <v>17</v>
      </c>
      <c r="E17" s="7" t="s">
        <v>20</v>
      </c>
      <c r="F17" s="20">
        <v>43098</v>
      </c>
      <c r="G17" s="4">
        <f t="shared" si="0"/>
        <v>81</v>
      </c>
      <c r="H17" s="14" t="s">
        <v>34</v>
      </c>
      <c r="I17" s="20">
        <v>43017</v>
      </c>
      <c r="J17" s="20">
        <v>43017</v>
      </c>
      <c r="K17" s="20">
        <v>43017</v>
      </c>
      <c r="L17" s="9">
        <v>10000000</v>
      </c>
      <c r="M17" s="10">
        <v>986644000</v>
      </c>
      <c r="N17" s="11">
        <v>98.664400000000001</v>
      </c>
      <c r="O17" s="12">
        <v>6.0999150000000002E-2</v>
      </c>
      <c r="P17" s="4" t="s">
        <v>19</v>
      </c>
      <c r="Q17" s="15"/>
    </row>
    <row r="18" spans="1:17" s="2" customFormat="1" x14ac:dyDescent="0.25">
      <c r="A18" s="4">
        <v>13</v>
      </c>
      <c r="B18" s="7" t="s">
        <v>51</v>
      </c>
      <c r="C18" s="7" t="s">
        <v>52</v>
      </c>
      <c r="D18" s="7" t="s">
        <v>17</v>
      </c>
      <c r="E18" s="7" t="s">
        <v>20</v>
      </c>
      <c r="F18" s="20">
        <v>43098</v>
      </c>
      <c r="G18" s="4">
        <f t="shared" si="0"/>
        <v>81</v>
      </c>
      <c r="H18" s="14" t="s">
        <v>34</v>
      </c>
      <c r="I18" s="20">
        <v>43017</v>
      </c>
      <c r="J18" s="20">
        <v>43017</v>
      </c>
      <c r="K18" s="20">
        <v>43017</v>
      </c>
      <c r="L18" s="9">
        <v>27500000</v>
      </c>
      <c r="M18" s="10">
        <v>2713271000</v>
      </c>
      <c r="N18" s="11">
        <v>98.664400000000001</v>
      </c>
      <c r="O18" s="12">
        <v>6.0999150000000002E-2</v>
      </c>
      <c r="P18" s="4" t="s">
        <v>19</v>
      </c>
      <c r="Q18" s="15"/>
    </row>
    <row r="19" spans="1:17" s="2" customFormat="1" x14ac:dyDescent="0.25">
      <c r="A19" s="4">
        <v>14</v>
      </c>
      <c r="B19" s="7" t="s">
        <v>53</v>
      </c>
      <c r="C19" s="7" t="s">
        <v>54</v>
      </c>
      <c r="D19" s="7" t="s">
        <v>17</v>
      </c>
      <c r="E19" s="7" t="s">
        <v>20</v>
      </c>
      <c r="F19" s="20">
        <v>43024</v>
      </c>
      <c r="G19" s="4">
        <f t="shared" si="0"/>
        <v>7</v>
      </c>
      <c r="H19" s="14" t="s">
        <v>34</v>
      </c>
      <c r="I19" s="20">
        <v>43017</v>
      </c>
      <c r="J19" s="20">
        <v>43017</v>
      </c>
      <c r="K19" s="20">
        <v>43017</v>
      </c>
      <c r="L19" s="9">
        <v>50000000</v>
      </c>
      <c r="M19" s="10">
        <v>4992340000</v>
      </c>
      <c r="N19" s="11">
        <v>99.846800000000002</v>
      </c>
      <c r="O19" s="12">
        <v>8.0005425454652737E-2</v>
      </c>
      <c r="P19" s="4" t="s">
        <v>19</v>
      </c>
      <c r="Q19" s="15"/>
    </row>
    <row r="20" spans="1:17" s="2" customFormat="1" x14ac:dyDescent="0.25">
      <c r="A20" s="4">
        <v>15</v>
      </c>
      <c r="B20" s="7" t="s">
        <v>55</v>
      </c>
      <c r="C20" s="7" t="s">
        <v>56</v>
      </c>
      <c r="D20" s="7" t="s">
        <v>17</v>
      </c>
      <c r="E20" s="7" t="s">
        <v>20</v>
      </c>
      <c r="F20" s="20">
        <v>43024</v>
      </c>
      <c r="G20" s="4">
        <f t="shared" si="0"/>
        <v>7</v>
      </c>
      <c r="H20" s="14" t="s">
        <v>34</v>
      </c>
      <c r="I20" s="20">
        <v>43017</v>
      </c>
      <c r="J20" s="20">
        <v>43017</v>
      </c>
      <c r="K20" s="20">
        <v>43017</v>
      </c>
      <c r="L20" s="9">
        <v>15000000</v>
      </c>
      <c r="M20" s="10">
        <v>1497559500</v>
      </c>
      <c r="N20" s="11">
        <v>99.837299999999999</v>
      </c>
      <c r="O20" s="12">
        <v>8.4974682379660785E-2</v>
      </c>
      <c r="P20" s="4" t="s">
        <v>19</v>
      </c>
      <c r="Q20" s="15"/>
    </row>
    <row r="21" spans="1:17" s="2" customFormat="1" x14ac:dyDescent="0.25">
      <c r="A21" s="4">
        <v>16</v>
      </c>
      <c r="B21" s="7" t="s">
        <v>57</v>
      </c>
      <c r="C21" s="7" t="s">
        <v>58</v>
      </c>
      <c r="D21" s="7" t="s">
        <v>17</v>
      </c>
      <c r="E21" s="7" t="s">
        <v>20</v>
      </c>
      <c r="F21" s="20">
        <v>43098</v>
      </c>
      <c r="G21" s="4">
        <f t="shared" si="0"/>
        <v>81</v>
      </c>
      <c r="H21" s="14" t="s">
        <v>34</v>
      </c>
      <c r="I21" s="20">
        <v>43017</v>
      </c>
      <c r="J21" s="20">
        <v>43017</v>
      </c>
      <c r="K21" s="20">
        <v>43017</v>
      </c>
      <c r="L21" s="9">
        <v>50000000</v>
      </c>
      <c r="M21" s="10">
        <v>4931600000</v>
      </c>
      <c r="N21" s="11">
        <v>98.632000000000005</v>
      </c>
      <c r="O21" s="12">
        <v>6.2499436739034193E-2</v>
      </c>
      <c r="P21" s="4" t="s">
        <v>19</v>
      </c>
      <c r="Q21" s="15"/>
    </row>
    <row r="22" spans="1:17" s="2" customFormat="1" x14ac:dyDescent="0.25">
      <c r="A22" s="4">
        <v>17</v>
      </c>
      <c r="B22" s="7" t="s">
        <v>51</v>
      </c>
      <c r="C22" s="7" t="s">
        <v>52</v>
      </c>
      <c r="D22" s="7" t="s">
        <v>17</v>
      </c>
      <c r="E22" s="7" t="s">
        <v>20</v>
      </c>
      <c r="F22" s="20">
        <v>43098</v>
      </c>
      <c r="G22" s="4">
        <f t="shared" si="0"/>
        <v>81</v>
      </c>
      <c r="H22" s="14" t="s">
        <v>34</v>
      </c>
      <c r="I22" s="20">
        <v>43017</v>
      </c>
      <c r="J22" s="20">
        <v>43017</v>
      </c>
      <c r="K22" s="20">
        <v>43017</v>
      </c>
      <c r="L22" s="9">
        <v>2500000</v>
      </c>
      <c r="M22" s="10">
        <v>246661000</v>
      </c>
      <c r="N22" s="11">
        <v>98.664400000000001</v>
      </c>
      <c r="O22" s="12">
        <v>6.0999149079550896E-2</v>
      </c>
      <c r="P22" s="4" t="s">
        <v>19</v>
      </c>
      <c r="Q22" s="15"/>
    </row>
    <row r="23" spans="1:17" s="2" customFormat="1" x14ac:dyDescent="0.25">
      <c r="A23" s="4">
        <v>18</v>
      </c>
      <c r="B23" s="7" t="s">
        <v>51</v>
      </c>
      <c r="C23" s="7" t="s">
        <v>52</v>
      </c>
      <c r="D23" s="7" t="s">
        <v>17</v>
      </c>
      <c r="E23" s="7" t="s">
        <v>20</v>
      </c>
      <c r="F23" s="20">
        <v>43098</v>
      </c>
      <c r="G23" s="4">
        <f t="shared" si="0"/>
        <v>81</v>
      </c>
      <c r="H23" s="14" t="s">
        <v>34</v>
      </c>
      <c r="I23" s="20">
        <v>43017</v>
      </c>
      <c r="J23" s="20">
        <v>43017</v>
      </c>
      <c r="K23" s="20">
        <v>43017</v>
      </c>
      <c r="L23" s="9">
        <v>5000000</v>
      </c>
      <c r="M23" s="10">
        <v>493322000</v>
      </c>
      <c r="N23" s="11">
        <v>98.664400000000001</v>
      </c>
      <c r="O23" s="12">
        <v>6.0999149079550896E-2</v>
      </c>
      <c r="P23" s="4" t="s">
        <v>19</v>
      </c>
      <c r="Q23" s="15"/>
    </row>
    <row r="24" spans="1:17" s="2" customFormat="1" x14ac:dyDescent="0.25">
      <c r="A24" s="4">
        <v>19</v>
      </c>
      <c r="B24" s="7" t="s">
        <v>50</v>
      </c>
      <c r="C24" s="7" t="s">
        <v>104</v>
      </c>
      <c r="D24" s="7" t="s">
        <v>17</v>
      </c>
      <c r="E24" s="7" t="s">
        <v>40</v>
      </c>
      <c r="F24" s="20">
        <v>43018</v>
      </c>
      <c r="G24" s="4">
        <f t="shared" si="0"/>
        <v>1</v>
      </c>
      <c r="H24" s="14" t="s">
        <v>34</v>
      </c>
      <c r="I24" s="20">
        <v>43017</v>
      </c>
      <c r="J24" s="20">
        <v>43017</v>
      </c>
      <c r="K24" s="20">
        <v>43017</v>
      </c>
      <c r="L24" s="9">
        <v>4109478</v>
      </c>
      <c r="M24" s="10">
        <v>4108807.97</v>
      </c>
      <c r="N24" s="11">
        <v>99.983695519999998</v>
      </c>
      <c r="O24" s="12">
        <v>5.9521064399999997E-2</v>
      </c>
      <c r="P24" s="4" t="s">
        <v>19</v>
      </c>
      <c r="Q24" s="15"/>
    </row>
    <row r="25" spans="1:17" s="2" customFormat="1" x14ac:dyDescent="0.25">
      <c r="A25" s="4">
        <v>20</v>
      </c>
      <c r="B25" s="7" t="s">
        <v>50</v>
      </c>
      <c r="C25" s="7" t="s">
        <v>104</v>
      </c>
      <c r="D25" s="7" t="s">
        <v>17</v>
      </c>
      <c r="E25" s="7" t="s">
        <v>41</v>
      </c>
      <c r="F25" s="20">
        <v>43018</v>
      </c>
      <c r="G25" s="4">
        <f t="shared" si="0"/>
        <v>1</v>
      </c>
      <c r="H25" s="14" t="s">
        <v>34</v>
      </c>
      <c r="I25" s="20">
        <v>43017</v>
      </c>
      <c r="J25" s="20">
        <v>43017</v>
      </c>
      <c r="K25" s="20">
        <v>43017</v>
      </c>
      <c r="L25" s="9">
        <v>142726830</v>
      </c>
      <c r="M25" s="10">
        <v>142703559.13</v>
      </c>
      <c r="N25" s="11">
        <v>99.983695519999998</v>
      </c>
      <c r="O25" s="12">
        <v>5.9521064399999997E-2</v>
      </c>
      <c r="P25" s="4" t="s">
        <v>19</v>
      </c>
      <c r="Q25" s="15"/>
    </row>
    <row r="26" spans="1:17" s="2" customFormat="1" x14ac:dyDescent="0.25">
      <c r="A26" s="4">
        <v>21</v>
      </c>
      <c r="B26" s="7" t="s">
        <v>50</v>
      </c>
      <c r="C26" s="7" t="s">
        <v>104</v>
      </c>
      <c r="D26" s="7" t="s">
        <v>17</v>
      </c>
      <c r="E26" s="7" t="s">
        <v>30</v>
      </c>
      <c r="F26" s="20">
        <v>43018</v>
      </c>
      <c r="G26" s="4">
        <f t="shared" si="0"/>
        <v>1</v>
      </c>
      <c r="H26" s="14" t="s">
        <v>34</v>
      </c>
      <c r="I26" s="20">
        <v>43017</v>
      </c>
      <c r="J26" s="20">
        <v>43017</v>
      </c>
      <c r="K26" s="20">
        <v>43017</v>
      </c>
      <c r="L26" s="9">
        <v>18416954</v>
      </c>
      <c r="M26" s="10">
        <v>18413951.210000001</v>
      </c>
      <c r="N26" s="11">
        <v>99.983695519999998</v>
      </c>
      <c r="O26" s="12">
        <v>5.9521064399999997E-2</v>
      </c>
      <c r="P26" s="4" t="s">
        <v>19</v>
      </c>
      <c r="Q26" s="15"/>
    </row>
    <row r="27" spans="1:17" s="2" customFormat="1" x14ac:dyDescent="0.25">
      <c r="A27" s="4">
        <v>22</v>
      </c>
      <c r="B27" s="7" t="s">
        <v>50</v>
      </c>
      <c r="C27" s="7" t="s">
        <v>104</v>
      </c>
      <c r="D27" s="7" t="s">
        <v>17</v>
      </c>
      <c r="E27" s="7" t="s">
        <v>42</v>
      </c>
      <c r="F27" s="20">
        <v>43018</v>
      </c>
      <c r="G27" s="4">
        <f t="shared" si="0"/>
        <v>1</v>
      </c>
      <c r="H27" s="14" t="s">
        <v>34</v>
      </c>
      <c r="I27" s="20">
        <v>43017</v>
      </c>
      <c r="J27" s="20">
        <v>43017</v>
      </c>
      <c r="K27" s="20">
        <v>43017</v>
      </c>
      <c r="L27" s="9">
        <v>11337898</v>
      </c>
      <c r="M27" s="10">
        <v>11336049.41</v>
      </c>
      <c r="N27" s="11">
        <v>99.983695519999998</v>
      </c>
      <c r="O27" s="12">
        <v>5.9521064399999997E-2</v>
      </c>
      <c r="P27" s="4" t="s">
        <v>19</v>
      </c>
      <c r="Q27" s="15"/>
    </row>
    <row r="28" spans="1:17" s="2" customFormat="1" x14ac:dyDescent="0.25">
      <c r="A28" s="4">
        <v>23</v>
      </c>
      <c r="B28" s="7" t="s">
        <v>50</v>
      </c>
      <c r="C28" s="7" t="s">
        <v>104</v>
      </c>
      <c r="D28" s="7" t="s">
        <v>17</v>
      </c>
      <c r="E28" s="7" t="s">
        <v>31</v>
      </c>
      <c r="F28" s="20">
        <v>43018</v>
      </c>
      <c r="G28" s="4">
        <f t="shared" si="0"/>
        <v>1</v>
      </c>
      <c r="H28" s="14" t="s">
        <v>34</v>
      </c>
      <c r="I28" s="20">
        <v>43017</v>
      </c>
      <c r="J28" s="20">
        <v>43017</v>
      </c>
      <c r="K28" s="20">
        <v>43017</v>
      </c>
      <c r="L28" s="9">
        <v>61126896</v>
      </c>
      <c r="M28" s="10">
        <v>61116929.579999998</v>
      </c>
      <c r="N28" s="11">
        <v>99.983695519999998</v>
      </c>
      <c r="O28" s="12">
        <v>5.9521064399999997E-2</v>
      </c>
      <c r="P28" s="4" t="s">
        <v>19</v>
      </c>
      <c r="Q28" s="15"/>
    </row>
    <row r="29" spans="1:17" s="2" customFormat="1" x14ac:dyDescent="0.25">
      <c r="A29" s="4">
        <v>24</v>
      </c>
      <c r="B29" s="7" t="s">
        <v>50</v>
      </c>
      <c r="C29" s="7" t="s">
        <v>104</v>
      </c>
      <c r="D29" s="7" t="s">
        <v>17</v>
      </c>
      <c r="E29" s="7" t="s">
        <v>43</v>
      </c>
      <c r="F29" s="20">
        <v>43018</v>
      </c>
      <c r="G29" s="4">
        <f t="shared" si="0"/>
        <v>1</v>
      </c>
      <c r="H29" s="14" t="s">
        <v>34</v>
      </c>
      <c r="I29" s="20">
        <v>43017</v>
      </c>
      <c r="J29" s="20">
        <v>43017</v>
      </c>
      <c r="K29" s="20">
        <v>43017</v>
      </c>
      <c r="L29" s="9">
        <v>965140168</v>
      </c>
      <c r="M29" s="10">
        <v>964982806.90999997</v>
      </c>
      <c r="N29" s="11">
        <v>99.983695519999998</v>
      </c>
      <c r="O29" s="12">
        <v>5.9521064399999997E-2</v>
      </c>
      <c r="P29" s="4" t="s">
        <v>19</v>
      </c>
      <c r="Q29" s="15"/>
    </row>
    <row r="30" spans="1:17" s="2" customFormat="1" x14ac:dyDescent="0.25">
      <c r="A30" s="4">
        <v>25</v>
      </c>
      <c r="B30" s="7" t="s">
        <v>50</v>
      </c>
      <c r="C30" s="7" t="s">
        <v>104</v>
      </c>
      <c r="D30" s="7" t="s">
        <v>17</v>
      </c>
      <c r="E30" s="7" t="s">
        <v>44</v>
      </c>
      <c r="F30" s="20">
        <v>43018</v>
      </c>
      <c r="G30" s="4">
        <f t="shared" ref="G30:G33" si="1">F30-$F$3</f>
        <v>1</v>
      </c>
      <c r="H30" s="14" t="s">
        <v>34</v>
      </c>
      <c r="I30" s="20">
        <v>43017</v>
      </c>
      <c r="J30" s="20">
        <v>43017</v>
      </c>
      <c r="K30" s="20">
        <v>43017</v>
      </c>
      <c r="L30" s="9">
        <v>210072964</v>
      </c>
      <c r="M30" s="10">
        <v>210038712.69999999</v>
      </c>
      <c r="N30" s="11">
        <v>99.983695519999998</v>
      </c>
      <c r="O30" s="12">
        <v>5.9521064399999997E-2</v>
      </c>
      <c r="P30" s="4" t="s">
        <v>19</v>
      </c>
      <c r="Q30" s="15"/>
    </row>
    <row r="31" spans="1:17" s="2" customFormat="1" x14ac:dyDescent="0.25">
      <c r="A31" s="4">
        <v>26</v>
      </c>
      <c r="B31" s="7" t="s">
        <v>50</v>
      </c>
      <c r="C31" s="7" t="s">
        <v>104</v>
      </c>
      <c r="D31" s="7" t="s">
        <v>17</v>
      </c>
      <c r="E31" s="7" t="s">
        <v>32</v>
      </c>
      <c r="F31" s="20">
        <v>43018</v>
      </c>
      <c r="G31" s="4">
        <f t="shared" si="1"/>
        <v>1</v>
      </c>
      <c r="H31" s="14" t="s">
        <v>34</v>
      </c>
      <c r="I31" s="20">
        <v>43017</v>
      </c>
      <c r="J31" s="20">
        <v>43017</v>
      </c>
      <c r="K31" s="20">
        <v>43017</v>
      </c>
      <c r="L31" s="9">
        <v>9563938</v>
      </c>
      <c r="M31" s="10">
        <v>9562378.6500000004</v>
      </c>
      <c r="N31" s="11">
        <v>99.983695519999998</v>
      </c>
      <c r="O31" s="12">
        <v>5.9521064399999997E-2</v>
      </c>
      <c r="P31" s="4" t="s">
        <v>19</v>
      </c>
      <c r="Q31" s="15"/>
    </row>
    <row r="32" spans="1:17" s="2" customFormat="1" x14ac:dyDescent="0.25">
      <c r="A32" s="4">
        <v>27</v>
      </c>
      <c r="B32" s="7" t="s">
        <v>50</v>
      </c>
      <c r="C32" s="7" t="s">
        <v>104</v>
      </c>
      <c r="D32" s="7" t="s">
        <v>17</v>
      </c>
      <c r="E32" s="7" t="s">
        <v>45</v>
      </c>
      <c r="F32" s="20">
        <v>43018</v>
      </c>
      <c r="G32" s="4">
        <f t="shared" si="1"/>
        <v>1</v>
      </c>
      <c r="H32" s="14" t="s">
        <v>34</v>
      </c>
      <c r="I32" s="20">
        <v>43017</v>
      </c>
      <c r="J32" s="20">
        <v>43017</v>
      </c>
      <c r="K32" s="20">
        <v>43017</v>
      </c>
      <c r="L32" s="9">
        <v>38789137</v>
      </c>
      <c r="M32" s="10">
        <v>38782812.630000003</v>
      </c>
      <c r="N32" s="11">
        <v>99.983695519999998</v>
      </c>
      <c r="O32" s="12">
        <v>5.9521064399999997E-2</v>
      </c>
      <c r="P32" s="4" t="s">
        <v>19</v>
      </c>
      <c r="Q32" s="15"/>
    </row>
    <row r="33" spans="1:17" s="2" customFormat="1" x14ac:dyDescent="0.25">
      <c r="A33" s="4">
        <v>28</v>
      </c>
      <c r="B33" s="7" t="s">
        <v>50</v>
      </c>
      <c r="C33" s="7" t="s">
        <v>104</v>
      </c>
      <c r="D33" s="7" t="s">
        <v>17</v>
      </c>
      <c r="E33" s="7" t="s">
        <v>21</v>
      </c>
      <c r="F33" s="20">
        <v>43018</v>
      </c>
      <c r="G33" s="4">
        <f t="shared" si="1"/>
        <v>1</v>
      </c>
      <c r="H33" s="14" t="s">
        <v>34</v>
      </c>
      <c r="I33" s="20">
        <v>43017</v>
      </c>
      <c r="J33" s="20">
        <v>43017</v>
      </c>
      <c r="K33" s="20">
        <v>43017</v>
      </c>
      <c r="L33" s="9">
        <v>358426289</v>
      </c>
      <c r="M33" s="10">
        <v>358367849.45999998</v>
      </c>
      <c r="N33" s="11">
        <v>99.983695519999998</v>
      </c>
      <c r="O33" s="12">
        <v>5.9521064399999997E-2</v>
      </c>
      <c r="P33" s="4" t="s">
        <v>19</v>
      </c>
      <c r="Q33" s="15"/>
    </row>
    <row r="35" spans="1:17" x14ac:dyDescent="0.25">
      <c r="A35" s="1" t="s">
        <v>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51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3.7109375" style="1" bestFit="1" customWidth="1"/>
    <col min="4" max="4" width="16.28515625" style="2" bestFit="1" customWidth="1"/>
    <col min="5" max="5" width="44.5703125" style="1" customWidth="1"/>
    <col min="6" max="6" width="18.5703125" style="18" bestFit="1" customWidth="1"/>
    <col min="7" max="7" width="13.140625" style="1" bestFit="1" customWidth="1"/>
    <col min="8" max="8" width="15.5703125" style="1" bestFit="1" customWidth="1"/>
    <col min="9" max="11" width="18.5703125" style="18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8">
        <v>43018</v>
      </c>
    </row>
    <row r="4" spans="1:18" x14ac:dyDescent="0.25">
      <c r="G4" s="17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9" t="s">
        <v>6</v>
      </c>
      <c r="G5" s="3" t="s">
        <v>7</v>
      </c>
      <c r="H5" s="3" t="s">
        <v>8</v>
      </c>
      <c r="I5" s="19" t="s">
        <v>9</v>
      </c>
      <c r="J5" s="19" t="s">
        <v>10</v>
      </c>
      <c r="K5" s="19" t="s">
        <v>11</v>
      </c>
      <c r="L5" s="6" t="s">
        <v>12</v>
      </c>
      <c r="M5" s="6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7" t="s">
        <v>23</v>
      </c>
      <c r="C6" s="7" t="s">
        <v>24</v>
      </c>
      <c r="D6" s="7" t="s">
        <v>17</v>
      </c>
      <c r="E6" s="7" t="s">
        <v>25</v>
      </c>
      <c r="F6" s="20">
        <v>48108</v>
      </c>
      <c r="G6" s="4">
        <f>F6-$F$3</f>
        <v>5090</v>
      </c>
      <c r="H6" s="8" t="s">
        <v>18</v>
      </c>
      <c r="I6" s="20">
        <v>43017</v>
      </c>
      <c r="J6" s="20">
        <v>43017</v>
      </c>
      <c r="K6" s="20">
        <v>43018</v>
      </c>
      <c r="L6" s="9">
        <v>50000</v>
      </c>
      <c r="M6" s="10">
        <v>4886839</v>
      </c>
      <c r="N6" s="11">
        <v>97.31</v>
      </c>
      <c r="O6" s="12">
        <v>6.9866999999999999E-2</v>
      </c>
      <c r="P6" s="4" t="s">
        <v>19</v>
      </c>
      <c r="R6" s="13"/>
    </row>
    <row r="7" spans="1:18" s="2" customFormat="1" x14ac:dyDescent="0.25">
      <c r="A7" s="4">
        <v>2</v>
      </c>
      <c r="B7" s="7" t="s">
        <v>59</v>
      </c>
      <c r="C7" s="7" t="s">
        <v>60</v>
      </c>
      <c r="D7" s="7" t="s">
        <v>17</v>
      </c>
      <c r="E7" s="7" t="s">
        <v>20</v>
      </c>
      <c r="F7" s="20">
        <v>43097</v>
      </c>
      <c r="G7" s="4">
        <f t="shared" ref="G7:G48" si="0">F7-$F$3</f>
        <v>79</v>
      </c>
      <c r="H7" s="8" t="s">
        <v>18</v>
      </c>
      <c r="I7" s="20">
        <v>43017</v>
      </c>
      <c r="J7" s="20">
        <v>43017</v>
      </c>
      <c r="K7" s="20">
        <v>43018</v>
      </c>
      <c r="L7" s="9">
        <v>10000000</v>
      </c>
      <c r="M7" s="10">
        <v>987054000</v>
      </c>
      <c r="N7" s="11">
        <v>98.705399999999997</v>
      </c>
      <c r="O7" s="12">
        <v>6.0597999999999999E-2</v>
      </c>
      <c r="P7" s="4" t="s">
        <v>19</v>
      </c>
      <c r="R7" s="13"/>
    </row>
    <row r="8" spans="1:18" s="2" customFormat="1" x14ac:dyDescent="0.25">
      <c r="A8" s="4">
        <v>3</v>
      </c>
      <c r="B8" s="7" t="s">
        <v>26</v>
      </c>
      <c r="C8" s="7" t="s">
        <v>27</v>
      </c>
      <c r="D8" s="7" t="s">
        <v>17</v>
      </c>
      <c r="E8" s="7" t="s">
        <v>20</v>
      </c>
      <c r="F8" s="20">
        <v>43020</v>
      </c>
      <c r="G8" s="4">
        <f t="shared" si="0"/>
        <v>2</v>
      </c>
      <c r="H8" s="8" t="s">
        <v>18</v>
      </c>
      <c r="I8" s="20">
        <v>43017</v>
      </c>
      <c r="J8" s="20">
        <v>43017</v>
      </c>
      <c r="K8" s="20">
        <v>43018</v>
      </c>
      <c r="L8" s="9">
        <v>5000000</v>
      </c>
      <c r="M8" s="10">
        <v>499835000</v>
      </c>
      <c r="N8" s="11">
        <v>99.966999999999999</v>
      </c>
      <c r="O8" s="12">
        <v>6.0245E-2</v>
      </c>
      <c r="P8" s="4" t="s">
        <v>19</v>
      </c>
      <c r="R8" s="13"/>
    </row>
    <row r="9" spans="1:18" s="2" customFormat="1" x14ac:dyDescent="0.25">
      <c r="A9" s="4">
        <v>4</v>
      </c>
      <c r="B9" s="7" t="s">
        <v>61</v>
      </c>
      <c r="C9" s="7" t="s">
        <v>62</v>
      </c>
      <c r="D9" s="7" t="s">
        <v>17</v>
      </c>
      <c r="E9" s="7" t="s">
        <v>20</v>
      </c>
      <c r="F9" s="20">
        <v>43089</v>
      </c>
      <c r="G9" s="4">
        <f t="shared" ref="G9:G23" si="1">F9-$F$3</f>
        <v>71</v>
      </c>
      <c r="H9" s="8" t="s">
        <v>18</v>
      </c>
      <c r="I9" s="20">
        <v>43017</v>
      </c>
      <c r="J9" s="20">
        <v>43017</v>
      </c>
      <c r="K9" s="20">
        <v>43018</v>
      </c>
      <c r="L9" s="9">
        <v>2500000</v>
      </c>
      <c r="M9" s="10">
        <v>247068250</v>
      </c>
      <c r="N9" s="11">
        <v>98.827299999999994</v>
      </c>
      <c r="O9" s="12">
        <v>6.1002000000000001E-2</v>
      </c>
      <c r="P9" s="4" t="s">
        <v>19</v>
      </c>
      <c r="R9" s="13"/>
    </row>
    <row r="10" spans="1:18" s="2" customFormat="1" x14ac:dyDescent="0.25">
      <c r="A10" s="4">
        <v>5</v>
      </c>
      <c r="B10" s="7" t="s">
        <v>61</v>
      </c>
      <c r="C10" s="7" t="s">
        <v>62</v>
      </c>
      <c r="D10" s="7" t="s">
        <v>17</v>
      </c>
      <c r="E10" s="7" t="s">
        <v>20</v>
      </c>
      <c r="F10" s="20">
        <v>43089</v>
      </c>
      <c r="G10" s="4">
        <f t="shared" si="1"/>
        <v>71</v>
      </c>
      <c r="H10" s="8" t="s">
        <v>18</v>
      </c>
      <c r="I10" s="20">
        <v>43017</v>
      </c>
      <c r="J10" s="20">
        <v>43017</v>
      </c>
      <c r="K10" s="20">
        <v>43018</v>
      </c>
      <c r="L10" s="9">
        <v>17500000</v>
      </c>
      <c r="M10" s="10">
        <v>1729477750</v>
      </c>
      <c r="N10" s="11">
        <v>98.827299999999994</v>
      </c>
      <c r="O10" s="12">
        <v>6.1002000000000001E-2</v>
      </c>
      <c r="P10" s="4" t="s">
        <v>19</v>
      </c>
      <c r="R10" s="13"/>
    </row>
    <row r="11" spans="1:18" s="2" customFormat="1" x14ac:dyDescent="0.25">
      <c r="A11" s="4">
        <v>6</v>
      </c>
      <c r="B11" s="7" t="s">
        <v>63</v>
      </c>
      <c r="C11" s="7" t="s">
        <v>64</v>
      </c>
      <c r="D11" s="7" t="s">
        <v>17</v>
      </c>
      <c r="E11" s="7" t="s">
        <v>20</v>
      </c>
      <c r="F11" s="20">
        <v>43033</v>
      </c>
      <c r="G11" s="4">
        <f t="shared" si="1"/>
        <v>15</v>
      </c>
      <c r="H11" s="8" t="s">
        <v>18</v>
      </c>
      <c r="I11" s="20">
        <v>43017</v>
      </c>
      <c r="J11" s="20">
        <v>43017</v>
      </c>
      <c r="K11" s="20">
        <v>43018</v>
      </c>
      <c r="L11" s="9">
        <v>1000000</v>
      </c>
      <c r="M11" s="10">
        <v>99745900</v>
      </c>
      <c r="N11" s="11">
        <v>99.745900000000006</v>
      </c>
      <c r="O11" s="12">
        <v>6.1988509999999997E-2</v>
      </c>
      <c r="P11" s="4" t="s">
        <v>19</v>
      </c>
      <c r="R11" s="13"/>
    </row>
    <row r="12" spans="1:18" s="2" customFormat="1" x14ac:dyDescent="0.25">
      <c r="A12" s="4">
        <v>7</v>
      </c>
      <c r="B12" s="7" t="s">
        <v>26</v>
      </c>
      <c r="C12" s="7" t="s">
        <v>27</v>
      </c>
      <c r="D12" s="7" t="s">
        <v>17</v>
      </c>
      <c r="E12" s="7" t="s">
        <v>20</v>
      </c>
      <c r="F12" s="20">
        <v>43020</v>
      </c>
      <c r="G12" s="4">
        <f t="shared" si="1"/>
        <v>2</v>
      </c>
      <c r="H12" s="8" t="s">
        <v>18</v>
      </c>
      <c r="I12" s="20">
        <v>43017</v>
      </c>
      <c r="J12" s="20">
        <v>43017</v>
      </c>
      <c r="K12" s="20">
        <v>43018</v>
      </c>
      <c r="L12" s="9">
        <v>10000000</v>
      </c>
      <c r="M12" s="10">
        <v>999671000</v>
      </c>
      <c r="N12" s="11">
        <v>99.967100000000002</v>
      </c>
      <c r="O12" s="12">
        <v>6.0061999999999997E-2</v>
      </c>
      <c r="P12" s="4" t="s">
        <v>19</v>
      </c>
      <c r="R12" s="13"/>
    </row>
    <row r="13" spans="1:18" s="2" customFormat="1" x14ac:dyDescent="0.25">
      <c r="A13" s="4">
        <v>8</v>
      </c>
      <c r="B13" s="7" t="s">
        <v>65</v>
      </c>
      <c r="C13" s="7" t="s">
        <v>66</v>
      </c>
      <c r="D13" s="7" t="s">
        <v>17</v>
      </c>
      <c r="E13" s="7" t="s">
        <v>20</v>
      </c>
      <c r="F13" s="20">
        <v>43090</v>
      </c>
      <c r="G13" s="4">
        <f t="shared" si="1"/>
        <v>72</v>
      </c>
      <c r="H13" s="8" t="s">
        <v>18</v>
      </c>
      <c r="I13" s="20">
        <v>43017</v>
      </c>
      <c r="J13" s="20">
        <v>43017</v>
      </c>
      <c r="K13" s="20">
        <v>43018</v>
      </c>
      <c r="L13" s="9">
        <v>10000000</v>
      </c>
      <c r="M13" s="10">
        <v>988207000</v>
      </c>
      <c r="N13" s="11">
        <v>98.820700000000002</v>
      </c>
      <c r="O13" s="12">
        <v>6.0497000000000002E-2</v>
      </c>
      <c r="P13" s="4" t="s">
        <v>19</v>
      </c>
      <c r="R13" s="13"/>
    </row>
    <row r="14" spans="1:18" s="2" customFormat="1" x14ac:dyDescent="0.25">
      <c r="A14" s="4">
        <v>9</v>
      </c>
      <c r="B14" s="7" t="s">
        <v>67</v>
      </c>
      <c r="C14" s="7" t="s">
        <v>68</v>
      </c>
      <c r="D14" s="7" t="s">
        <v>17</v>
      </c>
      <c r="E14" s="7" t="s">
        <v>20</v>
      </c>
      <c r="F14" s="20">
        <v>43076</v>
      </c>
      <c r="G14" s="4">
        <f t="shared" si="1"/>
        <v>58</v>
      </c>
      <c r="H14" s="8" t="s">
        <v>18</v>
      </c>
      <c r="I14" s="20">
        <v>43017</v>
      </c>
      <c r="J14" s="20">
        <v>43017</v>
      </c>
      <c r="K14" s="20">
        <v>43018</v>
      </c>
      <c r="L14" s="9">
        <v>15000000</v>
      </c>
      <c r="M14" s="10">
        <v>1485717000</v>
      </c>
      <c r="N14" s="11">
        <v>99.047799999999995</v>
      </c>
      <c r="O14" s="12">
        <v>6.0498999999999997E-2</v>
      </c>
      <c r="P14" s="4" t="s">
        <v>19</v>
      </c>
      <c r="R14" s="13"/>
    </row>
    <row r="15" spans="1:18" s="2" customFormat="1" x14ac:dyDescent="0.25">
      <c r="A15" s="4">
        <v>10</v>
      </c>
      <c r="B15" s="7" t="s">
        <v>28</v>
      </c>
      <c r="C15" s="7" t="s">
        <v>29</v>
      </c>
      <c r="D15" s="7" t="s">
        <v>17</v>
      </c>
      <c r="E15" s="7" t="s">
        <v>20</v>
      </c>
      <c r="F15" s="20">
        <v>43069</v>
      </c>
      <c r="G15" s="4">
        <f t="shared" si="1"/>
        <v>51</v>
      </c>
      <c r="H15" s="8" t="s">
        <v>18</v>
      </c>
      <c r="I15" s="20">
        <v>43017</v>
      </c>
      <c r="J15" s="20">
        <v>43017</v>
      </c>
      <c r="K15" s="20">
        <v>43018</v>
      </c>
      <c r="L15" s="9">
        <v>2500000</v>
      </c>
      <c r="M15" s="10">
        <v>247877000</v>
      </c>
      <c r="N15" s="11">
        <v>99.150800000000004</v>
      </c>
      <c r="O15" s="12">
        <v>6.1296999999999997E-2</v>
      </c>
      <c r="P15" s="4" t="s">
        <v>19</v>
      </c>
      <c r="R15" s="13"/>
    </row>
    <row r="16" spans="1:18" s="2" customFormat="1" x14ac:dyDescent="0.25">
      <c r="A16" s="4">
        <v>11</v>
      </c>
      <c r="B16" s="7" t="s">
        <v>61</v>
      </c>
      <c r="C16" s="7" t="s">
        <v>62</v>
      </c>
      <c r="D16" s="7" t="s">
        <v>17</v>
      </c>
      <c r="E16" s="7" t="s">
        <v>20</v>
      </c>
      <c r="F16" s="20">
        <v>43089</v>
      </c>
      <c r="G16" s="4">
        <f t="shared" si="1"/>
        <v>71</v>
      </c>
      <c r="H16" s="8" t="s">
        <v>18</v>
      </c>
      <c r="I16" s="20">
        <v>43017</v>
      </c>
      <c r="J16" s="20">
        <v>43017</v>
      </c>
      <c r="K16" s="20">
        <v>43018</v>
      </c>
      <c r="L16" s="9">
        <v>20000000</v>
      </c>
      <c r="M16" s="10">
        <v>1976546000</v>
      </c>
      <c r="N16" s="11">
        <v>98.827299999999994</v>
      </c>
      <c r="O16" s="12">
        <v>6.1002000000000001E-2</v>
      </c>
      <c r="P16" s="4" t="s">
        <v>19</v>
      </c>
      <c r="R16" s="13"/>
    </row>
    <row r="17" spans="1:18" s="2" customFormat="1" x14ac:dyDescent="0.25">
      <c r="A17" s="4">
        <v>12</v>
      </c>
      <c r="B17" s="7" t="s">
        <v>69</v>
      </c>
      <c r="C17" s="7" t="s">
        <v>70</v>
      </c>
      <c r="D17" s="7" t="s">
        <v>17</v>
      </c>
      <c r="E17" s="7" t="s">
        <v>20</v>
      </c>
      <c r="F17" s="20">
        <v>43049</v>
      </c>
      <c r="G17" s="4">
        <f t="shared" si="1"/>
        <v>31</v>
      </c>
      <c r="H17" s="8" t="s">
        <v>18</v>
      </c>
      <c r="I17" s="20">
        <v>43017</v>
      </c>
      <c r="J17" s="20">
        <v>43017</v>
      </c>
      <c r="K17" s="20">
        <v>43018</v>
      </c>
      <c r="L17" s="9">
        <v>500000</v>
      </c>
      <c r="M17" s="10">
        <v>49738100</v>
      </c>
      <c r="N17" s="11">
        <v>99.476200000000006</v>
      </c>
      <c r="O17" s="12">
        <v>6.1997999999999998E-2</v>
      </c>
      <c r="P17" s="4" t="s">
        <v>19</v>
      </c>
      <c r="R17" s="13"/>
    </row>
    <row r="18" spans="1:18" s="2" customFormat="1" x14ac:dyDescent="0.25">
      <c r="A18" s="4">
        <v>13</v>
      </c>
      <c r="B18" s="7" t="s">
        <v>23</v>
      </c>
      <c r="C18" s="7" t="s">
        <v>24</v>
      </c>
      <c r="D18" s="7" t="s">
        <v>17</v>
      </c>
      <c r="E18" s="7" t="s">
        <v>30</v>
      </c>
      <c r="F18" s="20">
        <v>48108</v>
      </c>
      <c r="G18" s="4">
        <f t="shared" si="1"/>
        <v>5090</v>
      </c>
      <c r="H18" s="8" t="s">
        <v>18</v>
      </c>
      <c r="I18" s="20">
        <v>43017</v>
      </c>
      <c r="J18" s="20">
        <v>43017</v>
      </c>
      <c r="K18" s="20">
        <v>43018</v>
      </c>
      <c r="L18" s="9">
        <v>100000</v>
      </c>
      <c r="M18" s="10">
        <v>9773678</v>
      </c>
      <c r="N18" s="11">
        <v>97.31</v>
      </c>
      <c r="O18" s="12">
        <v>6.9866999999999999E-2</v>
      </c>
      <c r="P18" s="4" t="s">
        <v>19</v>
      </c>
      <c r="R18" s="13"/>
    </row>
    <row r="19" spans="1:18" s="2" customFormat="1" x14ac:dyDescent="0.25">
      <c r="A19" s="4">
        <v>14</v>
      </c>
      <c r="B19" s="7" t="s">
        <v>23</v>
      </c>
      <c r="C19" s="7" t="s">
        <v>24</v>
      </c>
      <c r="D19" s="7" t="s">
        <v>17</v>
      </c>
      <c r="E19" s="7" t="s">
        <v>31</v>
      </c>
      <c r="F19" s="20">
        <v>48108</v>
      </c>
      <c r="G19" s="4">
        <f t="shared" si="1"/>
        <v>5090</v>
      </c>
      <c r="H19" s="8" t="s">
        <v>18</v>
      </c>
      <c r="I19" s="20">
        <v>43017</v>
      </c>
      <c r="J19" s="20">
        <v>43017</v>
      </c>
      <c r="K19" s="20">
        <v>43018</v>
      </c>
      <c r="L19" s="9">
        <v>500000</v>
      </c>
      <c r="M19" s="10">
        <v>48898389</v>
      </c>
      <c r="N19" s="11">
        <v>97.37</v>
      </c>
      <c r="O19" s="12">
        <v>6.9796999999999998E-2</v>
      </c>
      <c r="P19" s="4" t="s">
        <v>19</v>
      </c>
      <c r="R19" s="13"/>
    </row>
    <row r="20" spans="1:18" s="2" customFormat="1" x14ac:dyDescent="0.25">
      <c r="A20" s="4">
        <v>15</v>
      </c>
      <c r="B20" s="7" t="s">
        <v>23</v>
      </c>
      <c r="C20" s="7" t="s">
        <v>24</v>
      </c>
      <c r="D20" s="7" t="s">
        <v>17</v>
      </c>
      <c r="E20" s="7" t="s">
        <v>31</v>
      </c>
      <c r="F20" s="20">
        <v>48108</v>
      </c>
      <c r="G20" s="4">
        <f t="shared" si="1"/>
        <v>5090</v>
      </c>
      <c r="H20" s="8" t="s">
        <v>18</v>
      </c>
      <c r="I20" s="20">
        <v>43017</v>
      </c>
      <c r="J20" s="20">
        <v>43017</v>
      </c>
      <c r="K20" s="20">
        <v>43018</v>
      </c>
      <c r="L20" s="9">
        <v>500000</v>
      </c>
      <c r="M20" s="10">
        <v>48877139</v>
      </c>
      <c r="N20" s="11">
        <v>97.327500000000001</v>
      </c>
      <c r="O20" s="12">
        <v>6.9846000000000005E-2</v>
      </c>
      <c r="P20" s="4" t="s">
        <v>19</v>
      </c>
      <c r="R20" s="13"/>
    </row>
    <row r="21" spans="1:18" s="2" customFormat="1" x14ac:dyDescent="0.25">
      <c r="A21" s="4">
        <v>16</v>
      </c>
      <c r="B21" s="7" t="s">
        <v>23</v>
      </c>
      <c r="C21" s="7" t="s">
        <v>24</v>
      </c>
      <c r="D21" s="7" t="s">
        <v>17</v>
      </c>
      <c r="E21" s="7" t="s">
        <v>31</v>
      </c>
      <c r="F21" s="20">
        <v>48108</v>
      </c>
      <c r="G21" s="4">
        <f t="shared" si="1"/>
        <v>5090</v>
      </c>
      <c r="H21" s="8" t="s">
        <v>18</v>
      </c>
      <c r="I21" s="20">
        <v>43017</v>
      </c>
      <c r="J21" s="20">
        <v>43017</v>
      </c>
      <c r="K21" s="20">
        <v>43018</v>
      </c>
      <c r="L21" s="9">
        <v>500000</v>
      </c>
      <c r="M21" s="10">
        <v>48878389</v>
      </c>
      <c r="N21" s="11">
        <v>97.33</v>
      </c>
      <c r="O21" s="12">
        <v>6.9843000000000002E-2</v>
      </c>
      <c r="P21" s="4" t="s">
        <v>19</v>
      </c>
      <c r="R21" s="13"/>
    </row>
    <row r="22" spans="1:18" s="2" customFormat="1" x14ac:dyDescent="0.25">
      <c r="A22" s="4">
        <v>17</v>
      </c>
      <c r="B22" s="7" t="s">
        <v>23</v>
      </c>
      <c r="C22" s="7" t="s">
        <v>24</v>
      </c>
      <c r="D22" s="7" t="s">
        <v>17</v>
      </c>
      <c r="E22" s="7" t="s">
        <v>32</v>
      </c>
      <c r="F22" s="20">
        <v>48108</v>
      </c>
      <c r="G22" s="4">
        <f t="shared" si="1"/>
        <v>5090</v>
      </c>
      <c r="H22" s="8" t="s">
        <v>18</v>
      </c>
      <c r="I22" s="20">
        <v>43017</v>
      </c>
      <c r="J22" s="20">
        <v>43017</v>
      </c>
      <c r="K22" s="20">
        <v>43018</v>
      </c>
      <c r="L22" s="9">
        <v>50000</v>
      </c>
      <c r="M22" s="10">
        <v>4886839</v>
      </c>
      <c r="N22" s="11">
        <v>97.31</v>
      </c>
      <c r="O22" s="12">
        <v>6.9866999999999999E-2</v>
      </c>
      <c r="P22" s="4" t="s">
        <v>19</v>
      </c>
      <c r="R22" s="13"/>
    </row>
    <row r="23" spans="1:18" s="2" customFormat="1" x14ac:dyDescent="0.25">
      <c r="A23" s="4">
        <v>18</v>
      </c>
      <c r="B23" s="7" t="s">
        <v>23</v>
      </c>
      <c r="C23" s="7" t="s">
        <v>24</v>
      </c>
      <c r="D23" s="7" t="s">
        <v>17</v>
      </c>
      <c r="E23" s="7" t="s">
        <v>21</v>
      </c>
      <c r="F23" s="20">
        <v>48108</v>
      </c>
      <c r="G23" s="4">
        <f t="shared" si="1"/>
        <v>5090</v>
      </c>
      <c r="H23" s="8" t="s">
        <v>18</v>
      </c>
      <c r="I23" s="20">
        <v>43017</v>
      </c>
      <c r="J23" s="20">
        <v>43017</v>
      </c>
      <c r="K23" s="20">
        <v>43018</v>
      </c>
      <c r="L23" s="9">
        <v>300000</v>
      </c>
      <c r="M23" s="10">
        <v>29321033</v>
      </c>
      <c r="N23" s="11">
        <v>97.31</v>
      </c>
      <c r="O23" s="12">
        <v>6.9866999999999999E-2</v>
      </c>
      <c r="P23" s="4" t="s">
        <v>19</v>
      </c>
      <c r="R23" s="13"/>
    </row>
    <row r="24" spans="1:18" s="2" customFormat="1" x14ac:dyDescent="0.25">
      <c r="A24" s="4">
        <v>19</v>
      </c>
      <c r="B24" s="7" t="s">
        <v>71</v>
      </c>
      <c r="C24" s="7" t="s">
        <v>104</v>
      </c>
      <c r="D24" s="7" t="s">
        <v>17</v>
      </c>
      <c r="E24" s="7" t="s">
        <v>33</v>
      </c>
      <c r="F24" s="20">
        <v>43019</v>
      </c>
      <c r="G24" s="4">
        <f t="shared" si="0"/>
        <v>1</v>
      </c>
      <c r="H24" s="14" t="s">
        <v>34</v>
      </c>
      <c r="I24" s="20">
        <v>43018</v>
      </c>
      <c r="J24" s="20">
        <v>43018</v>
      </c>
      <c r="K24" s="20">
        <v>43018</v>
      </c>
      <c r="L24" s="9">
        <v>236356800</v>
      </c>
      <c r="M24" s="10">
        <v>236317916.28</v>
      </c>
      <c r="N24" s="11">
        <v>99.983548720000002</v>
      </c>
      <c r="O24" s="12">
        <v>6.0057069400000003E-2</v>
      </c>
      <c r="P24" s="4" t="s">
        <v>19</v>
      </c>
      <c r="Q24" s="15"/>
    </row>
    <row r="25" spans="1:18" s="2" customFormat="1" x14ac:dyDescent="0.25">
      <c r="A25" s="4">
        <v>20</v>
      </c>
      <c r="B25" s="7" t="s">
        <v>71</v>
      </c>
      <c r="C25" s="7" t="s">
        <v>104</v>
      </c>
      <c r="D25" s="7" t="s">
        <v>17</v>
      </c>
      <c r="E25" s="7" t="s">
        <v>25</v>
      </c>
      <c r="F25" s="20">
        <v>43019</v>
      </c>
      <c r="G25" s="4">
        <f t="shared" si="0"/>
        <v>1</v>
      </c>
      <c r="H25" s="14" t="s">
        <v>34</v>
      </c>
      <c r="I25" s="20">
        <v>43018</v>
      </c>
      <c r="J25" s="20">
        <v>43018</v>
      </c>
      <c r="K25" s="20">
        <v>43018</v>
      </c>
      <c r="L25" s="9">
        <v>4544027</v>
      </c>
      <c r="M25" s="10">
        <v>4543279.45</v>
      </c>
      <c r="N25" s="11">
        <v>99.983548720000002</v>
      </c>
      <c r="O25" s="12">
        <v>6.0057069400000003E-2</v>
      </c>
      <c r="P25" s="4" t="s">
        <v>19</v>
      </c>
      <c r="Q25" s="15"/>
    </row>
    <row r="26" spans="1:18" s="2" customFormat="1" x14ac:dyDescent="0.25">
      <c r="A26" s="4">
        <v>21</v>
      </c>
      <c r="B26" s="7" t="s">
        <v>71</v>
      </c>
      <c r="C26" s="7" t="s">
        <v>104</v>
      </c>
      <c r="D26" s="7" t="s">
        <v>17</v>
      </c>
      <c r="E26" s="7" t="s">
        <v>35</v>
      </c>
      <c r="F26" s="20">
        <v>43019</v>
      </c>
      <c r="G26" s="4">
        <f t="shared" si="0"/>
        <v>1</v>
      </c>
      <c r="H26" s="14" t="s">
        <v>34</v>
      </c>
      <c r="I26" s="20">
        <v>43018</v>
      </c>
      <c r="J26" s="20">
        <v>43018</v>
      </c>
      <c r="K26" s="20">
        <v>43018</v>
      </c>
      <c r="L26" s="9">
        <v>397599</v>
      </c>
      <c r="M26" s="10">
        <v>397533.59</v>
      </c>
      <c r="N26" s="11">
        <v>99.983548720000002</v>
      </c>
      <c r="O26" s="12">
        <v>6.0057069400000003E-2</v>
      </c>
      <c r="P26" s="4" t="s">
        <v>19</v>
      </c>
      <c r="Q26" s="15"/>
    </row>
    <row r="27" spans="1:18" s="2" customFormat="1" x14ac:dyDescent="0.25">
      <c r="A27" s="4">
        <v>22</v>
      </c>
      <c r="B27" s="7" t="s">
        <v>71</v>
      </c>
      <c r="C27" s="7" t="s">
        <v>104</v>
      </c>
      <c r="D27" s="7" t="s">
        <v>17</v>
      </c>
      <c r="E27" s="7" t="s">
        <v>36</v>
      </c>
      <c r="F27" s="20">
        <v>43019</v>
      </c>
      <c r="G27" s="4">
        <f t="shared" si="0"/>
        <v>1</v>
      </c>
      <c r="H27" s="14" t="s">
        <v>34</v>
      </c>
      <c r="I27" s="20">
        <v>43018</v>
      </c>
      <c r="J27" s="20">
        <v>43018</v>
      </c>
      <c r="K27" s="20">
        <v>43018</v>
      </c>
      <c r="L27" s="9">
        <v>4653702</v>
      </c>
      <c r="M27" s="10">
        <v>4652936.41</v>
      </c>
      <c r="N27" s="11">
        <v>99.983548720000002</v>
      </c>
      <c r="O27" s="12">
        <v>6.0057069400000003E-2</v>
      </c>
      <c r="P27" s="4" t="s">
        <v>19</v>
      </c>
      <c r="Q27" s="15"/>
    </row>
    <row r="28" spans="1:18" s="2" customFormat="1" x14ac:dyDescent="0.25">
      <c r="A28" s="4">
        <v>23</v>
      </c>
      <c r="B28" s="7" t="s">
        <v>71</v>
      </c>
      <c r="C28" s="7" t="s">
        <v>104</v>
      </c>
      <c r="D28" s="7" t="s">
        <v>17</v>
      </c>
      <c r="E28" s="7" t="s">
        <v>37</v>
      </c>
      <c r="F28" s="20">
        <v>43019</v>
      </c>
      <c r="G28" s="4">
        <f t="shared" si="0"/>
        <v>1</v>
      </c>
      <c r="H28" s="14" t="s">
        <v>34</v>
      </c>
      <c r="I28" s="20">
        <v>43018</v>
      </c>
      <c r="J28" s="20">
        <v>43018</v>
      </c>
      <c r="K28" s="20">
        <v>43018</v>
      </c>
      <c r="L28" s="9">
        <v>99556160</v>
      </c>
      <c r="M28" s="10">
        <v>99539781.739999995</v>
      </c>
      <c r="N28" s="11">
        <v>99.983548720000002</v>
      </c>
      <c r="O28" s="12">
        <v>6.0057069400000003E-2</v>
      </c>
      <c r="P28" s="4" t="s">
        <v>19</v>
      </c>
      <c r="Q28" s="15"/>
    </row>
    <row r="29" spans="1:18" s="2" customFormat="1" x14ac:dyDescent="0.25">
      <c r="A29" s="4">
        <v>24</v>
      </c>
      <c r="B29" s="7" t="s">
        <v>71</v>
      </c>
      <c r="C29" s="7" t="s">
        <v>104</v>
      </c>
      <c r="D29" s="7" t="s">
        <v>17</v>
      </c>
      <c r="E29" s="7" t="s">
        <v>38</v>
      </c>
      <c r="F29" s="20">
        <v>43019</v>
      </c>
      <c r="G29" s="4">
        <f t="shared" si="0"/>
        <v>1</v>
      </c>
      <c r="H29" s="14" t="s">
        <v>34</v>
      </c>
      <c r="I29" s="20">
        <v>43018</v>
      </c>
      <c r="J29" s="20">
        <v>43018</v>
      </c>
      <c r="K29" s="20">
        <v>43018</v>
      </c>
      <c r="L29" s="9">
        <v>69396117</v>
      </c>
      <c r="M29" s="10">
        <v>69384700.450000003</v>
      </c>
      <c r="N29" s="11">
        <v>99.983548720000002</v>
      </c>
      <c r="O29" s="12">
        <v>6.0057069400000003E-2</v>
      </c>
      <c r="P29" s="4" t="s">
        <v>19</v>
      </c>
      <c r="Q29" s="15"/>
    </row>
    <row r="30" spans="1:18" s="2" customFormat="1" x14ac:dyDescent="0.25">
      <c r="A30" s="4">
        <v>25</v>
      </c>
      <c r="B30" s="7" t="s">
        <v>71</v>
      </c>
      <c r="C30" s="7" t="s">
        <v>104</v>
      </c>
      <c r="D30" s="7" t="s">
        <v>17</v>
      </c>
      <c r="E30" s="7" t="s">
        <v>39</v>
      </c>
      <c r="F30" s="20">
        <v>43019</v>
      </c>
      <c r="G30" s="4">
        <f t="shared" si="0"/>
        <v>1</v>
      </c>
      <c r="H30" s="14" t="s">
        <v>34</v>
      </c>
      <c r="I30" s="20">
        <v>43018</v>
      </c>
      <c r="J30" s="20">
        <v>43018</v>
      </c>
      <c r="K30" s="20">
        <v>43018</v>
      </c>
      <c r="L30" s="9">
        <v>3859067</v>
      </c>
      <c r="M30" s="10">
        <v>3858432.13</v>
      </c>
      <c r="N30" s="11">
        <v>99.983548720000002</v>
      </c>
      <c r="O30" s="12">
        <v>6.0057069400000003E-2</v>
      </c>
      <c r="P30" s="4" t="s">
        <v>19</v>
      </c>
      <c r="Q30" s="15"/>
    </row>
    <row r="31" spans="1:18" s="2" customFormat="1" x14ac:dyDescent="0.25">
      <c r="A31" s="4">
        <v>26</v>
      </c>
      <c r="B31" s="7" t="s">
        <v>72</v>
      </c>
      <c r="C31" s="7" t="s">
        <v>73</v>
      </c>
      <c r="D31" s="7" t="s">
        <v>17</v>
      </c>
      <c r="E31" s="7" t="s">
        <v>20</v>
      </c>
      <c r="F31" s="20">
        <v>43025</v>
      </c>
      <c r="G31" s="4">
        <f t="shared" si="0"/>
        <v>7</v>
      </c>
      <c r="H31" s="14" t="s">
        <v>34</v>
      </c>
      <c r="I31" s="20">
        <v>43018</v>
      </c>
      <c r="J31" s="20">
        <v>43018</v>
      </c>
      <c r="K31" s="20">
        <v>43018</v>
      </c>
      <c r="L31" s="9">
        <v>45000000</v>
      </c>
      <c r="M31" s="10">
        <v>4493106000</v>
      </c>
      <c r="N31" s="11">
        <v>99.846800000000002</v>
      </c>
      <c r="O31" s="12">
        <v>8.0005425454652737E-2</v>
      </c>
      <c r="P31" s="4" t="s">
        <v>19</v>
      </c>
      <c r="Q31" s="15"/>
    </row>
    <row r="32" spans="1:18" s="2" customFormat="1" x14ac:dyDescent="0.25">
      <c r="A32" s="4">
        <v>27</v>
      </c>
      <c r="B32" s="7" t="s">
        <v>74</v>
      </c>
      <c r="C32" s="7" t="s">
        <v>75</v>
      </c>
      <c r="D32" s="7" t="s">
        <v>17</v>
      </c>
      <c r="E32" s="7" t="s">
        <v>20</v>
      </c>
      <c r="F32" s="20">
        <v>43091</v>
      </c>
      <c r="G32" s="4">
        <f t="shared" si="0"/>
        <v>73</v>
      </c>
      <c r="H32" s="14" t="s">
        <v>34</v>
      </c>
      <c r="I32" s="20">
        <v>43018</v>
      </c>
      <c r="J32" s="20">
        <v>43018</v>
      </c>
      <c r="K32" s="20">
        <v>43018</v>
      </c>
      <c r="L32" s="9">
        <v>27500000</v>
      </c>
      <c r="M32" s="10">
        <v>2716854250</v>
      </c>
      <c r="N32" s="11">
        <v>98.794700000000006</v>
      </c>
      <c r="O32" s="12">
        <v>6.0999999999999999E-2</v>
      </c>
      <c r="P32" s="4" t="s">
        <v>19</v>
      </c>
      <c r="Q32" s="15"/>
    </row>
    <row r="33" spans="1:17" s="2" customFormat="1" x14ac:dyDescent="0.25">
      <c r="A33" s="4">
        <v>28</v>
      </c>
      <c r="B33" s="7" t="s">
        <v>76</v>
      </c>
      <c r="C33" s="7" t="s">
        <v>77</v>
      </c>
      <c r="D33" s="7" t="s">
        <v>17</v>
      </c>
      <c r="E33" s="7" t="s">
        <v>20</v>
      </c>
      <c r="F33" s="20">
        <v>43026</v>
      </c>
      <c r="G33" s="4">
        <f t="shared" si="0"/>
        <v>8</v>
      </c>
      <c r="H33" s="14" t="s">
        <v>34</v>
      </c>
      <c r="I33" s="20">
        <v>43018</v>
      </c>
      <c r="J33" s="20">
        <v>43018</v>
      </c>
      <c r="K33" s="20">
        <v>43018</v>
      </c>
      <c r="L33" s="9">
        <v>1500000</v>
      </c>
      <c r="M33" s="10">
        <v>149794800</v>
      </c>
      <c r="N33" s="11">
        <v>99.863200000000006</v>
      </c>
      <c r="O33" s="12">
        <v>6.2501000000000001E-2</v>
      </c>
      <c r="P33" s="4" t="s">
        <v>19</v>
      </c>
      <c r="Q33" s="15"/>
    </row>
    <row r="34" spans="1:17" s="2" customFormat="1" x14ac:dyDescent="0.25">
      <c r="A34" s="4">
        <v>29</v>
      </c>
      <c r="B34" s="7" t="s">
        <v>78</v>
      </c>
      <c r="C34" s="7" t="s">
        <v>79</v>
      </c>
      <c r="D34" s="7" t="s">
        <v>17</v>
      </c>
      <c r="E34" s="7" t="s">
        <v>20</v>
      </c>
      <c r="F34" s="20">
        <v>43090</v>
      </c>
      <c r="G34" s="4">
        <f t="shared" si="0"/>
        <v>72</v>
      </c>
      <c r="H34" s="14" t="s">
        <v>34</v>
      </c>
      <c r="I34" s="20">
        <v>43018</v>
      </c>
      <c r="J34" s="20">
        <v>43018</v>
      </c>
      <c r="K34" s="20">
        <v>43018</v>
      </c>
      <c r="L34" s="9">
        <v>10000000</v>
      </c>
      <c r="M34" s="10">
        <v>988110000</v>
      </c>
      <c r="N34" s="11">
        <v>98.811000000000007</v>
      </c>
      <c r="O34" s="12">
        <v>6.1001E-2</v>
      </c>
      <c r="P34" s="4" t="s">
        <v>19</v>
      </c>
      <c r="Q34" s="15"/>
    </row>
    <row r="35" spans="1:17" s="2" customFormat="1" x14ac:dyDescent="0.25">
      <c r="A35" s="4">
        <v>30</v>
      </c>
      <c r="B35" s="7" t="s">
        <v>71</v>
      </c>
      <c r="C35" s="7" t="s">
        <v>104</v>
      </c>
      <c r="D35" s="7" t="s">
        <v>17</v>
      </c>
      <c r="E35" s="7" t="s">
        <v>40</v>
      </c>
      <c r="F35" s="20">
        <v>43019</v>
      </c>
      <c r="G35" s="4">
        <f t="shared" si="0"/>
        <v>1</v>
      </c>
      <c r="H35" s="14" t="s">
        <v>34</v>
      </c>
      <c r="I35" s="20">
        <v>43018</v>
      </c>
      <c r="J35" s="20">
        <v>43018</v>
      </c>
      <c r="K35" s="20">
        <v>43018</v>
      </c>
      <c r="L35" s="9">
        <v>4456309</v>
      </c>
      <c r="M35" s="10">
        <v>4455575.88</v>
      </c>
      <c r="N35" s="11">
        <v>99.983548720000002</v>
      </c>
      <c r="O35" s="12">
        <v>6.0057069400000003E-2</v>
      </c>
      <c r="P35" s="4" t="s">
        <v>19</v>
      </c>
      <c r="Q35" s="15"/>
    </row>
    <row r="36" spans="1:17" s="2" customFormat="1" x14ac:dyDescent="0.25">
      <c r="A36" s="4">
        <v>31</v>
      </c>
      <c r="B36" s="7" t="s">
        <v>71</v>
      </c>
      <c r="C36" s="7" t="s">
        <v>104</v>
      </c>
      <c r="D36" s="7" t="s">
        <v>17</v>
      </c>
      <c r="E36" s="7" t="s">
        <v>41</v>
      </c>
      <c r="F36" s="20">
        <v>43019</v>
      </c>
      <c r="G36" s="4">
        <f t="shared" si="0"/>
        <v>1</v>
      </c>
      <c r="H36" s="14" t="s">
        <v>34</v>
      </c>
      <c r="I36" s="20">
        <v>43018</v>
      </c>
      <c r="J36" s="20">
        <v>43018</v>
      </c>
      <c r="K36" s="20">
        <v>43018</v>
      </c>
      <c r="L36" s="9">
        <v>146082278</v>
      </c>
      <c r="M36" s="10">
        <v>146058245.59999999</v>
      </c>
      <c r="N36" s="11">
        <v>99.983548720000002</v>
      </c>
      <c r="O36" s="12">
        <v>6.0057069400000003E-2</v>
      </c>
      <c r="P36" s="4" t="s">
        <v>19</v>
      </c>
      <c r="Q36" s="15"/>
    </row>
    <row r="37" spans="1:17" s="2" customFormat="1" x14ac:dyDescent="0.25">
      <c r="A37" s="4">
        <v>32</v>
      </c>
      <c r="B37" s="7" t="s">
        <v>71</v>
      </c>
      <c r="C37" s="7" t="s">
        <v>104</v>
      </c>
      <c r="D37" s="7" t="s">
        <v>17</v>
      </c>
      <c r="E37" s="7" t="s">
        <v>30</v>
      </c>
      <c r="F37" s="20">
        <v>43019</v>
      </c>
      <c r="G37" s="4">
        <f t="shared" si="0"/>
        <v>1</v>
      </c>
      <c r="H37" s="14" t="s">
        <v>34</v>
      </c>
      <c r="I37" s="20">
        <v>43018</v>
      </c>
      <c r="J37" s="20">
        <v>43018</v>
      </c>
      <c r="K37" s="20">
        <v>43018</v>
      </c>
      <c r="L37" s="9">
        <v>8108620</v>
      </c>
      <c r="M37" s="10">
        <v>8107286.0300000003</v>
      </c>
      <c r="N37" s="11">
        <v>99.983548720000002</v>
      </c>
      <c r="O37" s="12">
        <v>6.0057069400000003E-2</v>
      </c>
      <c r="P37" s="4" t="s">
        <v>19</v>
      </c>
      <c r="Q37" s="15"/>
    </row>
    <row r="38" spans="1:17" s="2" customFormat="1" x14ac:dyDescent="0.25">
      <c r="A38" s="4">
        <v>33</v>
      </c>
      <c r="B38" s="7" t="s">
        <v>71</v>
      </c>
      <c r="C38" s="7" t="s">
        <v>104</v>
      </c>
      <c r="D38" s="7" t="s">
        <v>17</v>
      </c>
      <c r="E38" s="7" t="s">
        <v>42</v>
      </c>
      <c r="F38" s="20">
        <v>43019</v>
      </c>
      <c r="G38" s="4">
        <f t="shared" si="0"/>
        <v>1</v>
      </c>
      <c r="H38" s="14" t="s">
        <v>34</v>
      </c>
      <c r="I38" s="20">
        <v>43018</v>
      </c>
      <c r="J38" s="20">
        <v>43018</v>
      </c>
      <c r="K38" s="20">
        <v>43018</v>
      </c>
      <c r="L38" s="9">
        <v>11339746</v>
      </c>
      <c r="M38" s="10">
        <v>11337880.470000001</v>
      </c>
      <c r="N38" s="11">
        <v>99.983548720000002</v>
      </c>
      <c r="O38" s="12">
        <v>6.0057069400000003E-2</v>
      </c>
      <c r="P38" s="4" t="s">
        <v>19</v>
      </c>
      <c r="Q38" s="15"/>
    </row>
    <row r="39" spans="1:17" s="2" customFormat="1" x14ac:dyDescent="0.25">
      <c r="A39" s="4">
        <v>34</v>
      </c>
      <c r="B39" s="7" t="s">
        <v>71</v>
      </c>
      <c r="C39" s="7" t="s">
        <v>104</v>
      </c>
      <c r="D39" s="7" t="s">
        <v>17</v>
      </c>
      <c r="E39" s="7" t="s">
        <v>31</v>
      </c>
      <c r="F39" s="20">
        <v>43019</v>
      </c>
      <c r="G39" s="4">
        <f t="shared" si="0"/>
        <v>1</v>
      </c>
      <c r="H39" s="14" t="s">
        <v>34</v>
      </c>
      <c r="I39" s="20">
        <v>43018</v>
      </c>
      <c r="J39" s="20">
        <v>43018</v>
      </c>
      <c r="K39" s="20">
        <v>43018</v>
      </c>
      <c r="L39" s="9">
        <v>18679390</v>
      </c>
      <c r="M39" s="10">
        <v>18676317</v>
      </c>
      <c r="N39" s="11">
        <v>99.983548720000002</v>
      </c>
      <c r="O39" s="12">
        <v>6.0057069400000003E-2</v>
      </c>
      <c r="P39" s="4" t="s">
        <v>19</v>
      </c>
      <c r="Q39" s="15"/>
    </row>
    <row r="40" spans="1:17" s="2" customFormat="1" x14ac:dyDescent="0.25">
      <c r="A40" s="4">
        <v>35</v>
      </c>
      <c r="B40" s="7" t="s">
        <v>71</v>
      </c>
      <c r="C40" s="7" t="s">
        <v>104</v>
      </c>
      <c r="D40" s="7" t="s">
        <v>17</v>
      </c>
      <c r="E40" s="7" t="s">
        <v>43</v>
      </c>
      <c r="F40" s="20">
        <v>43019</v>
      </c>
      <c r="G40" s="4">
        <f t="shared" si="0"/>
        <v>1</v>
      </c>
      <c r="H40" s="14" t="s">
        <v>34</v>
      </c>
      <c r="I40" s="20">
        <v>43018</v>
      </c>
      <c r="J40" s="20">
        <v>43018</v>
      </c>
      <c r="K40" s="20">
        <v>43018</v>
      </c>
      <c r="L40" s="9">
        <v>956692371</v>
      </c>
      <c r="M40" s="10">
        <v>956534982.86000001</v>
      </c>
      <c r="N40" s="11">
        <v>99.983548720000002</v>
      </c>
      <c r="O40" s="12">
        <v>6.0057069400000003E-2</v>
      </c>
      <c r="P40" s="4" t="s">
        <v>19</v>
      </c>
      <c r="Q40" s="15"/>
    </row>
    <row r="41" spans="1:17" s="2" customFormat="1" x14ac:dyDescent="0.25">
      <c r="A41" s="4">
        <v>36</v>
      </c>
      <c r="B41" s="7" t="s">
        <v>71</v>
      </c>
      <c r="C41" s="7" t="s">
        <v>104</v>
      </c>
      <c r="D41" s="7" t="s">
        <v>17</v>
      </c>
      <c r="E41" s="7" t="s">
        <v>44</v>
      </c>
      <c r="F41" s="20">
        <v>43019</v>
      </c>
      <c r="G41" s="4">
        <f t="shared" si="0"/>
        <v>1</v>
      </c>
      <c r="H41" s="14" t="s">
        <v>34</v>
      </c>
      <c r="I41" s="20">
        <v>43018</v>
      </c>
      <c r="J41" s="20">
        <v>43018</v>
      </c>
      <c r="K41" s="20">
        <v>43018</v>
      </c>
      <c r="L41" s="9">
        <v>209598378</v>
      </c>
      <c r="M41" s="10">
        <v>209563896.38</v>
      </c>
      <c r="N41" s="11">
        <v>99.983548720000002</v>
      </c>
      <c r="O41" s="12">
        <v>6.0057069400000003E-2</v>
      </c>
      <c r="P41" s="4" t="s">
        <v>19</v>
      </c>
      <c r="Q41" s="15"/>
    </row>
    <row r="42" spans="1:17" s="2" customFormat="1" x14ac:dyDescent="0.25">
      <c r="A42" s="4">
        <v>37</v>
      </c>
      <c r="B42" s="7" t="s">
        <v>71</v>
      </c>
      <c r="C42" s="7" t="s">
        <v>104</v>
      </c>
      <c r="D42" s="7" t="s">
        <v>17</v>
      </c>
      <c r="E42" s="7" t="s">
        <v>32</v>
      </c>
      <c r="F42" s="20">
        <v>43019</v>
      </c>
      <c r="G42" s="4">
        <f t="shared" si="0"/>
        <v>1</v>
      </c>
      <c r="H42" s="14" t="s">
        <v>34</v>
      </c>
      <c r="I42" s="20">
        <v>43018</v>
      </c>
      <c r="J42" s="20">
        <v>43018</v>
      </c>
      <c r="K42" s="20">
        <v>43018</v>
      </c>
      <c r="L42" s="9">
        <v>3107258</v>
      </c>
      <c r="M42" s="10">
        <v>3106746.82</v>
      </c>
      <c r="N42" s="11">
        <v>99.983548720000002</v>
      </c>
      <c r="O42" s="12">
        <v>6.0057069400000003E-2</v>
      </c>
      <c r="P42" s="4" t="s">
        <v>19</v>
      </c>
      <c r="Q42" s="15"/>
    </row>
    <row r="43" spans="1:17" s="2" customFormat="1" x14ac:dyDescent="0.25">
      <c r="A43" s="4">
        <v>38</v>
      </c>
      <c r="B43" s="7" t="s">
        <v>71</v>
      </c>
      <c r="C43" s="7" t="s">
        <v>104</v>
      </c>
      <c r="D43" s="7" t="s">
        <v>17</v>
      </c>
      <c r="E43" s="7" t="s">
        <v>45</v>
      </c>
      <c r="F43" s="20">
        <v>43019</v>
      </c>
      <c r="G43" s="4">
        <f t="shared" si="0"/>
        <v>1</v>
      </c>
      <c r="H43" s="14" t="s">
        <v>34</v>
      </c>
      <c r="I43" s="20">
        <v>43018</v>
      </c>
      <c r="J43" s="20">
        <v>43018</v>
      </c>
      <c r="K43" s="20">
        <v>43018</v>
      </c>
      <c r="L43" s="9">
        <v>38630554</v>
      </c>
      <c r="M43" s="10">
        <v>38624198.780000001</v>
      </c>
      <c r="N43" s="11">
        <v>99.983548720000002</v>
      </c>
      <c r="O43" s="12">
        <v>6.0057069400000003E-2</v>
      </c>
      <c r="P43" s="4" t="s">
        <v>19</v>
      </c>
      <c r="Q43" s="15"/>
    </row>
    <row r="44" spans="1:17" s="2" customFormat="1" x14ac:dyDescent="0.25">
      <c r="A44" s="4">
        <v>39</v>
      </c>
      <c r="B44" s="7" t="s">
        <v>71</v>
      </c>
      <c r="C44" s="7" t="s">
        <v>104</v>
      </c>
      <c r="D44" s="7" t="s">
        <v>17</v>
      </c>
      <c r="E44" s="7" t="s">
        <v>21</v>
      </c>
      <c r="F44" s="20">
        <v>43019</v>
      </c>
      <c r="G44" s="4">
        <f t="shared" si="0"/>
        <v>1</v>
      </c>
      <c r="H44" s="14" t="s">
        <v>34</v>
      </c>
      <c r="I44" s="20">
        <v>43018</v>
      </c>
      <c r="J44" s="20">
        <v>43018</v>
      </c>
      <c r="K44" s="20">
        <v>43018</v>
      </c>
      <c r="L44" s="9">
        <v>129541624</v>
      </c>
      <c r="M44" s="10">
        <v>129520312.73999999</v>
      </c>
      <c r="N44" s="11">
        <v>99.983548720000002</v>
      </c>
      <c r="O44" s="12">
        <v>6.0057069400000003E-2</v>
      </c>
      <c r="P44" s="4" t="s">
        <v>19</v>
      </c>
      <c r="Q44" s="15"/>
    </row>
    <row r="45" spans="1:17" s="2" customFormat="1" x14ac:dyDescent="0.25">
      <c r="A45" s="4">
        <v>40</v>
      </c>
      <c r="B45" s="7" t="s">
        <v>72</v>
      </c>
      <c r="C45" s="7" t="s">
        <v>73</v>
      </c>
      <c r="D45" s="7" t="s">
        <v>17</v>
      </c>
      <c r="E45" s="7" t="s">
        <v>21</v>
      </c>
      <c r="F45" s="20">
        <v>43025</v>
      </c>
      <c r="G45" s="4">
        <f t="shared" si="0"/>
        <v>7</v>
      </c>
      <c r="H45" s="14" t="s">
        <v>34</v>
      </c>
      <c r="I45" s="20">
        <v>43018</v>
      </c>
      <c r="J45" s="20">
        <v>43018</v>
      </c>
      <c r="K45" s="20">
        <v>43018</v>
      </c>
      <c r="L45" s="9">
        <v>5000000</v>
      </c>
      <c r="M45" s="10">
        <v>499234000</v>
      </c>
      <c r="N45" s="11">
        <v>99.846800000000002</v>
      </c>
      <c r="O45" s="12">
        <v>8.0005425454652696E-2</v>
      </c>
      <c r="P45" s="4" t="s">
        <v>19</v>
      </c>
      <c r="Q45" s="15"/>
    </row>
    <row r="46" spans="1:17" s="2" customFormat="1" x14ac:dyDescent="0.25">
      <c r="A46" s="4">
        <v>41</v>
      </c>
      <c r="B46" s="7" t="s">
        <v>80</v>
      </c>
      <c r="C46" s="7" t="s">
        <v>81</v>
      </c>
      <c r="D46" s="7" t="s">
        <v>17</v>
      </c>
      <c r="E46" s="7" t="s">
        <v>21</v>
      </c>
      <c r="F46" s="20">
        <v>43105</v>
      </c>
      <c r="G46" s="4">
        <f t="shared" si="0"/>
        <v>87</v>
      </c>
      <c r="H46" s="14" t="s">
        <v>34</v>
      </c>
      <c r="I46" s="20">
        <v>43018</v>
      </c>
      <c r="J46" s="20">
        <v>43018</v>
      </c>
      <c r="K46" s="20">
        <v>43018</v>
      </c>
      <c r="L46" s="9">
        <v>4500000</v>
      </c>
      <c r="M46" s="10">
        <v>443425950</v>
      </c>
      <c r="N46" s="11">
        <v>98.539100000000005</v>
      </c>
      <c r="O46" s="12">
        <v>6.2199301783665409E-2</v>
      </c>
      <c r="P46" s="4" t="s">
        <v>19</v>
      </c>
      <c r="Q46" s="15"/>
    </row>
    <row r="47" spans="1:17" s="2" customFormat="1" x14ac:dyDescent="0.25">
      <c r="A47" s="4">
        <v>42</v>
      </c>
      <c r="B47" s="7" t="s">
        <v>63</v>
      </c>
      <c r="C47" s="7" t="s">
        <v>64</v>
      </c>
      <c r="D47" s="7" t="s">
        <v>17</v>
      </c>
      <c r="E47" s="7" t="s">
        <v>21</v>
      </c>
      <c r="F47" s="20">
        <v>43033</v>
      </c>
      <c r="G47" s="4">
        <f t="shared" si="0"/>
        <v>15</v>
      </c>
      <c r="H47" s="14" t="s">
        <v>34</v>
      </c>
      <c r="I47" s="20">
        <v>43018</v>
      </c>
      <c r="J47" s="20">
        <v>43018</v>
      </c>
      <c r="K47" s="20">
        <v>43018</v>
      </c>
      <c r="L47" s="9">
        <v>1000000</v>
      </c>
      <c r="M47" s="10">
        <v>99745900</v>
      </c>
      <c r="N47" s="11">
        <v>99.745900000000006</v>
      </c>
      <c r="O47" s="12">
        <v>6.1988512811051416E-2</v>
      </c>
      <c r="P47" s="4" t="s">
        <v>19</v>
      </c>
      <c r="Q47" s="15"/>
    </row>
    <row r="48" spans="1:17" s="2" customFormat="1" x14ac:dyDescent="0.25">
      <c r="A48" s="4">
        <v>43</v>
      </c>
      <c r="B48" s="7" t="s">
        <v>80</v>
      </c>
      <c r="C48" s="7" t="s">
        <v>81</v>
      </c>
      <c r="D48" s="7" t="s">
        <v>17</v>
      </c>
      <c r="E48" s="7" t="s">
        <v>21</v>
      </c>
      <c r="F48" s="20">
        <v>43105</v>
      </c>
      <c r="G48" s="4">
        <f t="shared" si="0"/>
        <v>87</v>
      </c>
      <c r="H48" s="14" t="s">
        <v>34</v>
      </c>
      <c r="I48" s="20">
        <v>43018</v>
      </c>
      <c r="J48" s="20">
        <v>43018</v>
      </c>
      <c r="K48" s="20">
        <v>43018</v>
      </c>
      <c r="L48" s="9">
        <v>500000</v>
      </c>
      <c r="M48" s="10">
        <v>49269550</v>
      </c>
      <c r="N48" s="11">
        <v>98.539100000000005</v>
      </c>
      <c r="O48" s="12">
        <v>6.2199299999999999E-2</v>
      </c>
      <c r="P48" s="4" t="s">
        <v>19</v>
      </c>
      <c r="Q48" s="15"/>
    </row>
    <row r="49" spans="1:17" s="2" customFormat="1" x14ac:dyDescent="0.25">
      <c r="A49" s="4">
        <v>44</v>
      </c>
      <c r="B49" s="7" t="s">
        <v>69</v>
      </c>
      <c r="C49" s="7" t="s">
        <v>70</v>
      </c>
      <c r="D49" s="7" t="s">
        <v>17</v>
      </c>
      <c r="E49" s="7" t="s">
        <v>21</v>
      </c>
      <c r="F49" s="20">
        <v>43049</v>
      </c>
      <c r="G49" s="4">
        <f t="shared" ref="G49" si="2">F49-$F$3</f>
        <v>31</v>
      </c>
      <c r="H49" s="14" t="s">
        <v>34</v>
      </c>
      <c r="I49" s="20">
        <v>43018</v>
      </c>
      <c r="J49" s="20">
        <v>43018</v>
      </c>
      <c r="K49" s="20">
        <v>43018</v>
      </c>
      <c r="L49" s="9">
        <v>500000</v>
      </c>
      <c r="M49" s="10">
        <v>49738100</v>
      </c>
      <c r="N49" s="11">
        <v>99.476200000000006</v>
      </c>
      <c r="O49" s="12">
        <v>6.1997999999999998E-2</v>
      </c>
      <c r="P49" s="4" t="s">
        <v>19</v>
      </c>
      <c r="Q49" s="15"/>
    </row>
    <row r="51" spans="1:17" x14ac:dyDescent="0.25">
      <c r="A51" s="1" t="s">
        <v>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8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3.7109375" style="1" bestFit="1" customWidth="1"/>
    <col min="4" max="4" width="16.28515625" style="2" bestFit="1" customWidth="1"/>
    <col min="5" max="5" width="44.5703125" style="1" customWidth="1"/>
    <col min="6" max="6" width="18.5703125" style="18" bestFit="1" customWidth="1"/>
    <col min="7" max="7" width="13.140625" style="1" bestFit="1" customWidth="1"/>
    <col min="8" max="8" width="15.5703125" style="1" bestFit="1" customWidth="1"/>
    <col min="9" max="11" width="18.5703125" style="18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8">
        <v>43019</v>
      </c>
    </row>
    <row r="4" spans="1:18" x14ac:dyDescent="0.25">
      <c r="G4" s="17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9" t="s">
        <v>6</v>
      </c>
      <c r="G5" s="3" t="s">
        <v>7</v>
      </c>
      <c r="H5" s="3" t="s">
        <v>8</v>
      </c>
      <c r="I5" s="19" t="s">
        <v>9</v>
      </c>
      <c r="J5" s="19" t="s">
        <v>10</v>
      </c>
      <c r="K5" s="19" t="s">
        <v>11</v>
      </c>
      <c r="L5" s="6" t="s">
        <v>12</v>
      </c>
      <c r="M5" s="6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7" t="s">
        <v>23</v>
      </c>
      <c r="C6" s="7" t="s">
        <v>24</v>
      </c>
      <c r="D6" s="7" t="s">
        <v>17</v>
      </c>
      <c r="E6" s="7" t="s">
        <v>25</v>
      </c>
      <c r="F6" s="20">
        <v>48108</v>
      </c>
      <c r="G6" s="4">
        <f>F6-$F$3</f>
        <v>5089</v>
      </c>
      <c r="H6" s="8" t="s">
        <v>18</v>
      </c>
      <c r="I6" s="20">
        <v>43018</v>
      </c>
      <c r="J6" s="20">
        <v>43018</v>
      </c>
      <c r="K6" s="20">
        <v>43019</v>
      </c>
      <c r="L6" s="9">
        <v>50000</v>
      </c>
      <c r="M6" s="10">
        <v>4891767</v>
      </c>
      <c r="N6" s="11">
        <v>97.39</v>
      </c>
      <c r="O6" s="12">
        <v>1.9220000000000001E-3</v>
      </c>
      <c r="P6" s="4" t="s">
        <v>19</v>
      </c>
      <c r="R6" s="13"/>
    </row>
    <row r="7" spans="1:18" s="2" customFormat="1" x14ac:dyDescent="0.25">
      <c r="A7" s="4">
        <v>2</v>
      </c>
      <c r="B7" s="7" t="s">
        <v>28</v>
      </c>
      <c r="C7" s="7" t="s">
        <v>29</v>
      </c>
      <c r="D7" s="7" t="s">
        <v>17</v>
      </c>
      <c r="E7" s="7" t="s">
        <v>20</v>
      </c>
      <c r="F7" s="20">
        <v>43069</v>
      </c>
      <c r="G7" s="4">
        <f t="shared" ref="G7:G36" si="0">F7-$F$3</f>
        <v>50</v>
      </c>
      <c r="H7" s="8" t="s">
        <v>18</v>
      </c>
      <c r="I7" s="20">
        <v>43018</v>
      </c>
      <c r="J7" s="20">
        <v>43018</v>
      </c>
      <c r="K7" s="20">
        <v>43019</v>
      </c>
      <c r="L7" s="9">
        <v>9500000</v>
      </c>
      <c r="M7" s="10">
        <v>942076050</v>
      </c>
      <c r="N7" s="11">
        <v>99.165899999999993</v>
      </c>
      <c r="O7" s="12">
        <v>6.1400999999999997E-2</v>
      </c>
      <c r="P7" s="4" t="s">
        <v>19</v>
      </c>
      <c r="R7" s="13"/>
    </row>
    <row r="8" spans="1:18" s="2" customFormat="1" x14ac:dyDescent="0.25">
      <c r="A8" s="4">
        <v>3</v>
      </c>
      <c r="B8" s="7" t="s">
        <v>82</v>
      </c>
      <c r="C8" s="7" t="s">
        <v>83</v>
      </c>
      <c r="D8" s="7" t="s">
        <v>17</v>
      </c>
      <c r="E8" s="7" t="s">
        <v>20</v>
      </c>
      <c r="F8" s="20">
        <v>43075</v>
      </c>
      <c r="G8" s="4">
        <f t="shared" si="0"/>
        <v>56</v>
      </c>
      <c r="H8" s="8" t="s">
        <v>18</v>
      </c>
      <c r="I8" s="20">
        <v>43018</v>
      </c>
      <c r="J8" s="20">
        <v>43018</v>
      </c>
      <c r="K8" s="20">
        <v>43019</v>
      </c>
      <c r="L8" s="9">
        <v>2500000</v>
      </c>
      <c r="M8" s="10">
        <v>247682000</v>
      </c>
      <c r="N8" s="11">
        <v>99.072800000000001</v>
      </c>
      <c r="O8" s="12">
        <v>6.0999159999999997E-2</v>
      </c>
      <c r="P8" s="4" t="s">
        <v>19</v>
      </c>
      <c r="R8" s="13"/>
    </row>
    <row r="9" spans="1:18" s="2" customFormat="1" x14ac:dyDescent="0.25">
      <c r="A9" s="4">
        <v>4</v>
      </c>
      <c r="B9" s="7" t="s">
        <v>28</v>
      </c>
      <c r="C9" s="7" t="s">
        <v>29</v>
      </c>
      <c r="D9" s="7" t="s">
        <v>17</v>
      </c>
      <c r="E9" s="7" t="s">
        <v>20</v>
      </c>
      <c r="F9" s="20">
        <v>43069</v>
      </c>
      <c r="G9" s="4">
        <f t="shared" si="0"/>
        <v>50</v>
      </c>
      <c r="H9" s="8" t="s">
        <v>18</v>
      </c>
      <c r="I9" s="20">
        <v>43018</v>
      </c>
      <c r="J9" s="20">
        <v>43018</v>
      </c>
      <c r="K9" s="20">
        <v>43019</v>
      </c>
      <c r="L9" s="9">
        <v>500000</v>
      </c>
      <c r="M9" s="10">
        <v>49582950</v>
      </c>
      <c r="N9" s="11">
        <v>99.165899999999993</v>
      </c>
      <c r="O9" s="12">
        <v>6.1400999999999997E-2</v>
      </c>
      <c r="P9" s="4" t="s">
        <v>19</v>
      </c>
      <c r="R9" s="13"/>
    </row>
    <row r="10" spans="1:18" s="2" customFormat="1" x14ac:dyDescent="0.25">
      <c r="A10" s="4">
        <v>5</v>
      </c>
      <c r="B10" s="7" t="s">
        <v>28</v>
      </c>
      <c r="C10" s="7" t="s">
        <v>29</v>
      </c>
      <c r="D10" s="7" t="s">
        <v>17</v>
      </c>
      <c r="E10" s="7" t="s">
        <v>20</v>
      </c>
      <c r="F10" s="20">
        <v>43069</v>
      </c>
      <c r="G10" s="4">
        <f t="shared" si="0"/>
        <v>50</v>
      </c>
      <c r="H10" s="8" t="s">
        <v>18</v>
      </c>
      <c r="I10" s="20">
        <v>43018</v>
      </c>
      <c r="J10" s="20">
        <v>43018</v>
      </c>
      <c r="K10" s="20">
        <v>43019</v>
      </c>
      <c r="L10" s="9">
        <v>5000000</v>
      </c>
      <c r="M10" s="10">
        <v>495829500</v>
      </c>
      <c r="N10" s="11">
        <v>99.165899999999993</v>
      </c>
      <c r="O10" s="12">
        <v>6.1400999999999997E-2</v>
      </c>
      <c r="P10" s="4" t="s">
        <v>19</v>
      </c>
      <c r="R10" s="13"/>
    </row>
    <row r="11" spans="1:18" s="2" customFormat="1" x14ac:dyDescent="0.25">
      <c r="A11" s="4">
        <v>6</v>
      </c>
      <c r="B11" s="7" t="s">
        <v>82</v>
      </c>
      <c r="C11" s="7" t="s">
        <v>83</v>
      </c>
      <c r="D11" s="7" t="s">
        <v>17</v>
      </c>
      <c r="E11" s="7" t="s">
        <v>20</v>
      </c>
      <c r="F11" s="20">
        <v>43075</v>
      </c>
      <c r="G11" s="4">
        <f t="shared" si="0"/>
        <v>56</v>
      </c>
      <c r="H11" s="8" t="s">
        <v>18</v>
      </c>
      <c r="I11" s="20">
        <v>43018</v>
      </c>
      <c r="J11" s="20">
        <v>43018</v>
      </c>
      <c r="K11" s="20">
        <v>43019</v>
      </c>
      <c r="L11" s="9">
        <v>7500000</v>
      </c>
      <c r="M11" s="10">
        <v>743046000</v>
      </c>
      <c r="N11" s="11">
        <v>99.072800000000001</v>
      </c>
      <c r="O11" s="12">
        <v>6.0999159999999997E-2</v>
      </c>
      <c r="P11" s="4" t="s">
        <v>19</v>
      </c>
      <c r="R11" s="13"/>
    </row>
    <row r="12" spans="1:18" s="2" customFormat="1" x14ac:dyDescent="0.25">
      <c r="A12" s="4">
        <v>7</v>
      </c>
      <c r="B12" s="7" t="s">
        <v>23</v>
      </c>
      <c r="C12" s="7" t="s">
        <v>24</v>
      </c>
      <c r="D12" s="7" t="s">
        <v>17</v>
      </c>
      <c r="E12" s="7" t="s">
        <v>30</v>
      </c>
      <c r="F12" s="20">
        <v>48108</v>
      </c>
      <c r="G12" s="4">
        <f t="shared" si="0"/>
        <v>5089</v>
      </c>
      <c r="H12" s="8" t="s">
        <v>18</v>
      </c>
      <c r="I12" s="20">
        <v>43018</v>
      </c>
      <c r="J12" s="20">
        <v>43018</v>
      </c>
      <c r="K12" s="20">
        <v>43019</v>
      </c>
      <c r="L12" s="9">
        <v>100000</v>
      </c>
      <c r="M12" s="10">
        <v>9783533</v>
      </c>
      <c r="N12" s="11">
        <v>97.39</v>
      </c>
      <c r="O12" s="12">
        <v>1.9220000000000001E-3</v>
      </c>
      <c r="P12" s="4" t="s">
        <v>19</v>
      </c>
      <c r="R12" s="13"/>
    </row>
    <row r="13" spans="1:18" s="2" customFormat="1" x14ac:dyDescent="0.25">
      <c r="A13" s="4">
        <v>8</v>
      </c>
      <c r="B13" s="7" t="s">
        <v>23</v>
      </c>
      <c r="C13" s="7" t="s">
        <v>24</v>
      </c>
      <c r="D13" s="7" t="s">
        <v>17</v>
      </c>
      <c r="E13" s="7" t="s">
        <v>31</v>
      </c>
      <c r="F13" s="20">
        <v>48108</v>
      </c>
      <c r="G13" s="4">
        <f t="shared" si="0"/>
        <v>5089</v>
      </c>
      <c r="H13" s="8" t="s">
        <v>18</v>
      </c>
      <c r="I13" s="20">
        <v>43018</v>
      </c>
      <c r="J13" s="20">
        <v>43018</v>
      </c>
      <c r="K13" s="20">
        <v>43019</v>
      </c>
      <c r="L13" s="9">
        <v>1000000</v>
      </c>
      <c r="M13" s="10">
        <v>97815333</v>
      </c>
      <c r="N13" s="11">
        <v>97.37</v>
      </c>
      <c r="O13" s="12">
        <v>6.9774000000000003E-2</v>
      </c>
      <c r="P13" s="4" t="s">
        <v>19</v>
      </c>
      <c r="R13" s="13"/>
    </row>
    <row r="14" spans="1:18" s="2" customFormat="1" x14ac:dyDescent="0.25">
      <c r="A14" s="4">
        <v>9</v>
      </c>
      <c r="B14" s="7" t="s">
        <v>23</v>
      </c>
      <c r="C14" s="7" t="s">
        <v>24</v>
      </c>
      <c r="D14" s="7" t="s">
        <v>17</v>
      </c>
      <c r="E14" s="7" t="s">
        <v>32</v>
      </c>
      <c r="F14" s="20">
        <v>48108</v>
      </c>
      <c r="G14" s="4">
        <f t="shared" si="0"/>
        <v>5089</v>
      </c>
      <c r="H14" s="8" t="s">
        <v>18</v>
      </c>
      <c r="I14" s="20">
        <v>43018</v>
      </c>
      <c r="J14" s="20">
        <v>43018</v>
      </c>
      <c r="K14" s="20">
        <v>43019</v>
      </c>
      <c r="L14" s="9">
        <v>50000</v>
      </c>
      <c r="M14" s="10">
        <v>4891767</v>
      </c>
      <c r="N14" s="11">
        <v>97.39</v>
      </c>
      <c r="O14" s="12">
        <v>1.9220000000000001E-3</v>
      </c>
      <c r="P14" s="4" t="s">
        <v>19</v>
      </c>
      <c r="R14" s="13"/>
    </row>
    <row r="15" spans="1:18" s="2" customFormat="1" x14ac:dyDescent="0.25">
      <c r="A15" s="4">
        <v>10</v>
      </c>
      <c r="B15" s="7" t="s">
        <v>23</v>
      </c>
      <c r="C15" s="7" t="s">
        <v>24</v>
      </c>
      <c r="D15" s="7" t="s">
        <v>17</v>
      </c>
      <c r="E15" s="7" t="s">
        <v>21</v>
      </c>
      <c r="F15" s="20">
        <v>48108</v>
      </c>
      <c r="G15" s="4">
        <f t="shared" si="0"/>
        <v>5089</v>
      </c>
      <c r="H15" s="8" t="s">
        <v>18</v>
      </c>
      <c r="I15" s="20">
        <v>43018</v>
      </c>
      <c r="J15" s="20">
        <v>43018</v>
      </c>
      <c r="K15" s="20">
        <v>43019</v>
      </c>
      <c r="L15" s="9">
        <v>500000</v>
      </c>
      <c r="M15" s="10">
        <v>48970167</v>
      </c>
      <c r="N15" s="11">
        <v>97.495000000000005</v>
      </c>
      <c r="O15" s="12">
        <v>1.843E-3</v>
      </c>
      <c r="P15" s="4" t="s">
        <v>19</v>
      </c>
      <c r="R15" s="13"/>
    </row>
    <row r="16" spans="1:18" s="2" customFormat="1" x14ac:dyDescent="0.25">
      <c r="A16" s="4">
        <v>11</v>
      </c>
      <c r="B16" s="7" t="s">
        <v>23</v>
      </c>
      <c r="C16" s="7" t="s">
        <v>24</v>
      </c>
      <c r="D16" s="7" t="s">
        <v>17</v>
      </c>
      <c r="E16" s="7" t="s">
        <v>21</v>
      </c>
      <c r="F16" s="20">
        <v>48108</v>
      </c>
      <c r="G16" s="4">
        <f t="shared" si="0"/>
        <v>5089</v>
      </c>
      <c r="H16" s="8" t="s">
        <v>18</v>
      </c>
      <c r="I16" s="20">
        <v>43018</v>
      </c>
      <c r="J16" s="20">
        <v>43018</v>
      </c>
      <c r="K16" s="20">
        <v>43019</v>
      </c>
      <c r="L16" s="9">
        <v>300000</v>
      </c>
      <c r="M16" s="10">
        <v>29350600</v>
      </c>
      <c r="N16" s="11">
        <v>97.39</v>
      </c>
      <c r="O16" s="12">
        <v>1.9220000000000001E-3</v>
      </c>
      <c r="P16" s="4" t="s">
        <v>19</v>
      </c>
      <c r="R16" s="13"/>
    </row>
    <row r="17" spans="1:17" s="2" customFormat="1" x14ac:dyDescent="0.25">
      <c r="A17" s="4">
        <v>12</v>
      </c>
      <c r="B17" s="7" t="s">
        <v>84</v>
      </c>
      <c r="C17" s="7" t="s">
        <v>104</v>
      </c>
      <c r="D17" s="7" t="s">
        <v>17</v>
      </c>
      <c r="E17" s="7" t="s">
        <v>33</v>
      </c>
      <c r="F17" s="20">
        <v>43020</v>
      </c>
      <c r="G17" s="4">
        <f t="shared" si="0"/>
        <v>1</v>
      </c>
      <c r="H17" s="14" t="s">
        <v>34</v>
      </c>
      <c r="I17" s="20">
        <v>43019</v>
      </c>
      <c r="J17" s="20">
        <v>43019</v>
      </c>
      <c r="K17" s="20">
        <v>43019</v>
      </c>
      <c r="L17" s="9">
        <v>247604538</v>
      </c>
      <c r="M17" s="10">
        <v>247564831.72</v>
      </c>
      <c r="N17" s="11">
        <v>99.983963829999993</v>
      </c>
      <c r="O17" s="12">
        <v>5.8541418499999998E-2</v>
      </c>
      <c r="P17" s="4" t="s">
        <v>19</v>
      </c>
      <c r="Q17" s="15"/>
    </row>
    <row r="18" spans="1:17" s="2" customFormat="1" x14ac:dyDescent="0.25">
      <c r="A18" s="4">
        <v>13</v>
      </c>
      <c r="B18" s="7" t="s">
        <v>84</v>
      </c>
      <c r="C18" s="7" t="s">
        <v>104</v>
      </c>
      <c r="D18" s="7" t="s">
        <v>17</v>
      </c>
      <c r="E18" s="7" t="s">
        <v>25</v>
      </c>
      <c r="F18" s="20">
        <v>43020</v>
      </c>
      <c r="G18" s="4">
        <f t="shared" si="0"/>
        <v>1</v>
      </c>
      <c r="H18" s="14" t="s">
        <v>34</v>
      </c>
      <c r="I18" s="20">
        <v>43019</v>
      </c>
      <c r="J18" s="20">
        <v>43019</v>
      </c>
      <c r="K18" s="20">
        <v>43019</v>
      </c>
      <c r="L18" s="9">
        <v>9452125</v>
      </c>
      <c r="M18" s="10">
        <v>9450609.2400000002</v>
      </c>
      <c r="N18" s="11">
        <v>99.983963829999993</v>
      </c>
      <c r="O18" s="12">
        <v>5.8541418499999998E-2</v>
      </c>
      <c r="P18" s="4" t="s">
        <v>19</v>
      </c>
      <c r="Q18" s="15"/>
    </row>
    <row r="19" spans="1:17" s="2" customFormat="1" x14ac:dyDescent="0.25">
      <c r="A19" s="4">
        <v>14</v>
      </c>
      <c r="B19" s="7" t="s">
        <v>84</v>
      </c>
      <c r="C19" s="7" t="s">
        <v>104</v>
      </c>
      <c r="D19" s="7" t="s">
        <v>17</v>
      </c>
      <c r="E19" s="7" t="s">
        <v>35</v>
      </c>
      <c r="F19" s="20">
        <v>43020</v>
      </c>
      <c r="G19" s="4">
        <f t="shared" si="0"/>
        <v>1</v>
      </c>
      <c r="H19" s="14" t="s">
        <v>34</v>
      </c>
      <c r="I19" s="20">
        <v>43019</v>
      </c>
      <c r="J19" s="20">
        <v>43019</v>
      </c>
      <c r="K19" s="20">
        <v>43019</v>
      </c>
      <c r="L19" s="9">
        <v>224069</v>
      </c>
      <c r="M19" s="10">
        <v>224033.07</v>
      </c>
      <c r="N19" s="11">
        <v>99.983963829999993</v>
      </c>
      <c r="O19" s="12">
        <v>5.8541418499999998E-2</v>
      </c>
      <c r="P19" s="4" t="s">
        <v>19</v>
      </c>
      <c r="Q19" s="15"/>
    </row>
    <row r="20" spans="1:17" s="2" customFormat="1" x14ac:dyDescent="0.25">
      <c r="A20" s="4">
        <v>15</v>
      </c>
      <c r="B20" s="7" t="s">
        <v>84</v>
      </c>
      <c r="C20" s="7" t="s">
        <v>104</v>
      </c>
      <c r="D20" s="7" t="s">
        <v>17</v>
      </c>
      <c r="E20" s="7" t="s">
        <v>36</v>
      </c>
      <c r="F20" s="20">
        <v>43020</v>
      </c>
      <c r="G20" s="4">
        <f t="shared" si="0"/>
        <v>1</v>
      </c>
      <c r="H20" s="14" t="s">
        <v>34</v>
      </c>
      <c r="I20" s="20">
        <v>43019</v>
      </c>
      <c r="J20" s="20">
        <v>43019</v>
      </c>
      <c r="K20" s="20">
        <v>43019</v>
      </c>
      <c r="L20" s="9">
        <v>5279540</v>
      </c>
      <c r="M20" s="10">
        <v>5278693.3600000003</v>
      </c>
      <c r="N20" s="11">
        <v>99.983963829999993</v>
      </c>
      <c r="O20" s="12">
        <v>5.8541418499999998E-2</v>
      </c>
      <c r="P20" s="4" t="s">
        <v>19</v>
      </c>
      <c r="Q20" s="15"/>
    </row>
    <row r="21" spans="1:17" s="2" customFormat="1" x14ac:dyDescent="0.25">
      <c r="A21" s="4">
        <v>16</v>
      </c>
      <c r="B21" s="7" t="s">
        <v>84</v>
      </c>
      <c r="C21" s="7" t="s">
        <v>104</v>
      </c>
      <c r="D21" s="7" t="s">
        <v>17</v>
      </c>
      <c r="E21" s="7" t="s">
        <v>37</v>
      </c>
      <c r="F21" s="20">
        <v>43020</v>
      </c>
      <c r="G21" s="4">
        <f t="shared" si="0"/>
        <v>1</v>
      </c>
      <c r="H21" s="14" t="s">
        <v>34</v>
      </c>
      <c r="I21" s="20">
        <v>43019</v>
      </c>
      <c r="J21" s="20">
        <v>43019</v>
      </c>
      <c r="K21" s="20">
        <v>43019</v>
      </c>
      <c r="L21" s="9">
        <v>93028103</v>
      </c>
      <c r="M21" s="10">
        <v>93013184.859999999</v>
      </c>
      <c r="N21" s="11">
        <v>99.983963829999993</v>
      </c>
      <c r="O21" s="12">
        <v>5.8541418499999998E-2</v>
      </c>
      <c r="P21" s="4" t="s">
        <v>19</v>
      </c>
      <c r="Q21" s="15"/>
    </row>
    <row r="22" spans="1:17" s="2" customFormat="1" x14ac:dyDescent="0.25">
      <c r="A22" s="4">
        <v>17</v>
      </c>
      <c r="B22" s="7" t="s">
        <v>84</v>
      </c>
      <c r="C22" s="7" t="s">
        <v>104</v>
      </c>
      <c r="D22" s="7" t="s">
        <v>17</v>
      </c>
      <c r="E22" s="7" t="s">
        <v>38</v>
      </c>
      <c r="F22" s="20">
        <v>43020</v>
      </c>
      <c r="G22" s="4">
        <f t="shared" si="0"/>
        <v>1</v>
      </c>
      <c r="H22" s="14" t="s">
        <v>34</v>
      </c>
      <c r="I22" s="20">
        <v>43019</v>
      </c>
      <c r="J22" s="20">
        <v>43019</v>
      </c>
      <c r="K22" s="20">
        <v>43019</v>
      </c>
      <c r="L22" s="9">
        <v>69126953</v>
      </c>
      <c r="M22" s="10">
        <v>69115867.680000007</v>
      </c>
      <c r="N22" s="11">
        <v>99.983963829999993</v>
      </c>
      <c r="O22" s="12">
        <v>5.8541418499999998E-2</v>
      </c>
      <c r="P22" s="4" t="s">
        <v>19</v>
      </c>
      <c r="Q22" s="15"/>
    </row>
    <row r="23" spans="1:17" s="2" customFormat="1" x14ac:dyDescent="0.25">
      <c r="A23" s="4">
        <v>18</v>
      </c>
      <c r="B23" s="7" t="s">
        <v>84</v>
      </c>
      <c r="C23" s="7" t="s">
        <v>104</v>
      </c>
      <c r="D23" s="7" t="s">
        <v>17</v>
      </c>
      <c r="E23" s="7" t="s">
        <v>39</v>
      </c>
      <c r="F23" s="20">
        <v>43020</v>
      </c>
      <c r="G23" s="4">
        <f t="shared" si="0"/>
        <v>1</v>
      </c>
      <c r="H23" s="14" t="s">
        <v>34</v>
      </c>
      <c r="I23" s="20">
        <v>43019</v>
      </c>
      <c r="J23" s="20">
        <v>43019</v>
      </c>
      <c r="K23" s="20">
        <v>43019</v>
      </c>
      <c r="L23" s="9">
        <v>3859702</v>
      </c>
      <c r="M23" s="10">
        <v>3859083.05</v>
      </c>
      <c r="N23" s="11">
        <v>99.983963829999993</v>
      </c>
      <c r="O23" s="12">
        <v>5.8541418499999998E-2</v>
      </c>
      <c r="P23" s="4" t="s">
        <v>19</v>
      </c>
      <c r="Q23" s="15"/>
    </row>
    <row r="24" spans="1:17" s="2" customFormat="1" x14ac:dyDescent="0.25">
      <c r="A24" s="4">
        <v>19</v>
      </c>
      <c r="B24" s="7" t="s">
        <v>82</v>
      </c>
      <c r="C24" s="7" t="s">
        <v>83</v>
      </c>
      <c r="D24" s="7" t="s">
        <v>17</v>
      </c>
      <c r="E24" s="7" t="s">
        <v>20</v>
      </c>
      <c r="F24" s="20">
        <v>43075</v>
      </c>
      <c r="G24" s="4">
        <f t="shared" si="0"/>
        <v>56</v>
      </c>
      <c r="H24" s="14" t="s">
        <v>34</v>
      </c>
      <c r="I24" s="20">
        <v>43019</v>
      </c>
      <c r="J24" s="20">
        <v>43019</v>
      </c>
      <c r="K24" s="20">
        <v>43019</v>
      </c>
      <c r="L24" s="9">
        <v>2500000</v>
      </c>
      <c r="M24" s="10">
        <v>247682000</v>
      </c>
      <c r="N24" s="11">
        <v>99.072800000000001</v>
      </c>
      <c r="O24" s="12">
        <v>6.0999159999999997E-2</v>
      </c>
      <c r="P24" s="4" t="s">
        <v>19</v>
      </c>
      <c r="Q24" s="15"/>
    </row>
    <row r="25" spans="1:17" s="2" customFormat="1" x14ac:dyDescent="0.25">
      <c r="A25" s="4">
        <v>20</v>
      </c>
      <c r="B25" s="7" t="s">
        <v>85</v>
      </c>
      <c r="C25" s="7" t="s">
        <v>86</v>
      </c>
      <c r="D25" s="7" t="s">
        <v>17</v>
      </c>
      <c r="E25" s="7" t="s">
        <v>20</v>
      </c>
      <c r="F25" s="20">
        <v>43073</v>
      </c>
      <c r="G25" s="4">
        <f t="shared" si="0"/>
        <v>54</v>
      </c>
      <c r="H25" s="14" t="s">
        <v>34</v>
      </c>
      <c r="I25" s="20">
        <v>43019</v>
      </c>
      <c r="J25" s="20">
        <v>43019</v>
      </c>
      <c r="K25" s="20">
        <v>43019</v>
      </c>
      <c r="L25" s="9">
        <v>2500000</v>
      </c>
      <c r="M25" s="10">
        <v>247764000</v>
      </c>
      <c r="N25" s="11">
        <v>99.105599999999995</v>
      </c>
      <c r="O25" s="12">
        <v>6.1000400000000003E-2</v>
      </c>
      <c r="P25" s="4" t="s">
        <v>19</v>
      </c>
      <c r="Q25" s="15"/>
    </row>
    <row r="26" spans="1:17" s="2" customFormat="1" x14ac:dyDescent="0.25">
      <c r="A26" s="4">
        <v>21</v>
      </c>
      <c r="B26" s="7" t="s">
        <v>82</v>
      </c>
      <c r="C26" s="7" t="s">
        <v>83</v>
      </c>
      <c r="D26" s="7" t="s">
        <v>17</v>
      </c>
      <c r="E26" s="7" t="s">
        <v>20</v>
      </c>
      <c r="F26" s="20">
        <v>43075</v>
      </c>
      <c r="G26" s="4">
        <f t="shared" si="0"/>
        <v>56</v>
      </c>
      <c r="H26" s="14" t="s">
        <v>34</v>
      </c>
      <c r="I26" s="20">
        <v>43019</v>
      </c>
      <c r="J26" s="20">
        <v>43019</v>
      </c>
      <c r="K26" s="20">
        <v>43019</v>
      </c>
      <c r="L26" s="9">
        <v>7500000</v>
      </c>
      <c r="M26" s="10">
        <v>743046000</v>
      </c>
      <c r="N26" s="11">
        <v>99.072800000000001</v>
      </c>
      <c r="O26" s="12">
        <v>6.0999159999999997E-2</v>
      </c>
      <c r="P26" s="4" t="s">
        <v>19</v>
      </c>
      <c r="Q26" s="15"/>
    </row>
    <row r="27" spans="1:17" s="2" customFormat="1" x14ac:dyDescent="0.25">
      <c r="A27" s="4">
        <v>22</v>
      </c>
      <c r="B27" s="7" t="s">
        <v>85</v>
      </c>
      <c r="C27" s="7" t="s">
        <v>86</v>
      </c>
      <c r="D27" s="7" t="s">
        <v>17</v>
      </c>
      <c r="E27" s="7" t="s">
        <v>20</v>
      </c>
      <c r="F27" s="20">
        <v>43073</v>
      </c>
      <c r="G27" s="4">
        <f t="shared" si="0"/>
        <v>54</v>
      </c>
      <c r="H27" s="14" t="s">
        <v>34</v>
      </c>
      <c r="I27" s="20">
        <v>43019</v>
      </c>
      <c r="J27" s="20">
        <v>43019</v>
      </c>
      <c r="K27" s="20">
        <v>43019</v>
      </c>
      <c r="L27" s="9">
        <v>7500000</v>
      </c>
      <c r="M27" s="10">
        <v>743292000</v>
      </c>
      <c r="N27" s="11">
        <v>99.105599999999995</v>
      </c>
      <c r="O27" s="12">
        <v>6.1000400000000003E-2</v>
      </c>
      <c r="P27" s="4" t="s">
        <v>19</v>
      </c>
      <c r="Q27" s="15"/>
    </row>
    <row r="28" spans="1:17" s="2" customFormat="1" x14ac:dyDescent="0.25">
      <c r="A28" s="4">
        <v>23</v>
      </c>
      <c r="B28" s="7" t="s">
        <v>84</v>
      </c>
      <c r="C28" s="7" t="s">
        <v>104</v>
      </c>
      <c r="D28" s="7" t="s">
        <v>17</v>
      </c>
      <c r="E28" s="7" t="s">
        <v>40</v>
      </c>
      <c r="F28" s="20">
        <v>43020</v>
      </c>
      <c r="G28" s="4">
        <f t="shared" si="0"/>
        <v>1</v>
      </c>
      <c r="H28" s="14" t="s">
        <v>34</v>
      </c>
      <c r="I28" s="20">
        <v>43019</v>
      </c>
      <c r="J28" s="20">
        <v>43019</v>
      </c>
      <c r="K28" s="20">
        <v>43019</v>
      </c>
      <c r="L28" s="9">
        <v>5785682</v>
      </c>
      <c r="M28" s="10">
        <v>5784754.2000000002</v>
      </c>
      <c r="N28" s="11">
        <v>99.983963829999993</v>
      </c>
      <c r="O28" s="12">
        <v>5.8541418499999998E-2</v>
      </c>
      <c r="P28" s="4" t="s">
        <v>19</v>
      </c>
      <c r="Q28" s="15"/>
    </row>
    <row r="29" spans="1:17" s="2" customFormat="1" x14ac:dyDescent="0.25">
      <c r="A29" s="4">
        <v>24</v>
      </c>
      <c r="B29" s="7" t="s">
        <v>84</v>
      </c>
      <c r="C29" s="7" t="s">
        <v>104</v>
      </c>
      <c r="D29" s="7" t="s">
        <v>17</v>
      </c>
      <c r="E29" s="7" t="s">
        <v>41</v>
      </c>
      <c r="F29" s="20">
        <v>43020</v>
      </c>
      <c r="G29" s="4">
        <f t="shared" si="0"/>
        <v>1</v>
      </c>
      <c r="H29" s="14" t="s">
        <v>34</v>
      </c>
      <c r="I29" s="20">
        <v>43019</v>
      </c>
      <c r="J29" s="20">
        <v>43019</v>
      </c>
      <c r="K29" s="20">
        <v>43019</v>
      </c>
      <c r="L29" s="9">
        <v>101258535</v>
      </c>
      <c r="M29" s="10">
        <v>101242297.01000001</v>
      </c>
      <c r="N29" s="11">
        <v>99.983963829999993</v>
      </c>
      <c r="O29" s="12">
        <v>5.8541418499999998E-2</v>
      </c>
      <c r="P29" s="4" t="s">
        <v>19</v>
      </c>
      <c r="Q29" s="15"/>
    </row>
    <row r="30" spans="1:17" s="2" customFormat="1" x14ac:dyDescent="0.25">
      <c r="A30" s="4">
        <v>25</v>
      </c>
      <c r="B30" s="7" t="s">
        <v>84</v>
      </c>
      <c r="C30" s="7" t="s">
        <v>104</v>
      </c>
      <c r="D30" s="7" t="s">
        <v>17</v>
      </c>
      <c r="E30" s="7" t="s">
        <v>30</v>
      </c>
      <c r="F30" s="20">
        <v>43020</v>
      </c>
      <c r="G30" s="4">
        <f t="shared" si="0"/>
        <v>1</v>
      </c>
      <c r="H30" s="14" t="s">
        <v>34</v>
      </c>
      <c r="I30" s="20">
        <v>43019</v>
      </c>
      <c r="J30" s="20">
        <v>43019</v>
      </c>
      <c r="K30" s="20">
        <v>43019</v>
      </c>
      <c r="L30" s="9">
        <v>13603281</v>
      </c>
      <c r="M30" s="10">
        <v>13601099.550000001</v>
      </c>
      <c r="N30" s="11">
        <v>99.983963829999993</v>
      </c>
      <c r="O30" s="12">
        <v>5.8541418499999998E-2</v>
      </c>
      <c r="P30" s="4" t="s">
        <v>19</v>
      </c>
      <c r="Q30" s="15"/>
    </row>
    <row r="31" spans="1:17" s="2" customFormat="1" x14ac:dyDescent="0.25">
      <c r="A31" s="4">
        <v>26</v>
      </c>
      <c r="B31" s="7" t="s">
        <v>84</v>
      </c>
      <c r="C31" s="7" t="s">
        <v>104</v>
      </c>
      <c r="D31" s="7" t="s">
        <v>17</v>
      </c>
      <c r="E31" s="7" t="s">
        <v>42</v>
      </c>
      <c r="F31" s="20">
        <v>43020</v>
      </c>
      <c r="G31" s="4">
        <f t="shared" si="0"/>
        <v>1</v>
      </c>
      <c r="H31" s="14" t="s">
        <v>34</v>
      </c>
      <c r="I31" s="20">
        <v>43019</v>
      </c>
      <c r="J31" s="20">
        <v>43019</v>
      </c>
      <c r="K31" s="20">
        <v>43019</v>
      </c>
      <c r="L31" s="9">
        <v>11341612</v>
      </c>
      <c r="M31" s="10">
        <v>11339793.24</v>
      </c>
      <c r="N31" s="11">
        <v>99.983963829999993</v>
      </c>
      <c r="O31" s="12">
        <v>5.8541418499999998E-2</v>
      </c>
      <c r="P31" s="4" t="s">
        <v>19</v>
      </c>
      <c r="Q31" s="15"/>
    </row>
    <row r="32" spans="1:17" s="2" customFormat="1" x14ac:dyDescent="0.25">
      <c r="A32" s="4">
        <v>27</v>
      </c>
      <c r="B32" s="7" t="s">
        <v>84</v>
      </c>
      <c r="C32" s="7" t="s">
        <v>104</v>
      </c>
      <c r="D32" s="7" t="s">
        <v>17</v>
      </c>
      <c r="E32" s="7" t="s">
        <v>31</v>
      </c>
      <c r="F32" s="20">
        <v>43020</v>
      </c>
      <c r="G32" s="4">
        <f t="shared" si="0"/>
        <v>1</v>
      </c>
      <c r="H32" s="14" t="s">
        <v>34</v>
      </c>
      <c r="I32" s="20">
        <v>43019</v>
      </c>
      <c r="J32" s="20">
        <v>43019</v>
      </c>
      <c r="K32" s="20">
        <v>43019</v>
      </c>
      <c r="L32" s="9">
        <v>133049648</v>
      </c>
      <c r="M32" s="10">
        <v>133028311.93000001</v>
      </c>
      <c r="N32" s="11">
        <v>99.983963829999993</v>
      </c>
      <c r="O32" s="12">
        <v>5.8541418499999998E-2</v>
      </c>
      <c r="P32" s="4" t="s">
        <v>19</v>
      </c>
      <c r="Q32" s="15"/>
    </row>
    <row r="33" spans="1:17" s="2" customFormat="1" x14ac:dyDescent="0.25">
      <c r="A33" s="4">
        <v>28</v>
      </c>
      <c r="B33" s="7" t="s">
        <v>84</v>
      </c>
      <c r="C33" s="7" t="s">
        <v>104</v>
      </c>
      <c r="D33" s="7" t="s">
        <v>17</v>
      </c>
      <c r="E33" s="7" t="s">
        <v>43</v>
      </c>
      <c r="F33" s="20">
        <v>43020</v>
      </c>
      <c r="G33" s="4">
        <f t="shared" si="0"/>
        <v>1</v>
      </c>
      <c r="H33" s="14" t="s">
        <v>34</v>
      </c>
      <c r="I33" s="20">
        <v>43019</v>
      </c>
      <c r="J33" s="20">
        <v>43019</v>
      </c>
      <c r="K33" s="20">
        <v>43019</v>
      </c>
      <c r="L33" s="9">
        <v>891457631</v>
      </c>
      <c r="M33" s="10">
        <v>891314675.34000003</v>
      </c>
      <c r="N33" s="11">
        <v>99.983963829999993</v>
      </c>
      <c r="O33" s="12">
        <v>5.8541418499999998E-2</v>
      </c>
      <c r="P33" s="4" t="s">
        <v>19</v>
      </c>
      <c r="Q33" s="15"/>
    </row>
    <row r="34" spans="1:17" s="2" customFormat="1" x14ac:dyDescent="0.25">
      <c r="A34" s="4">
        <v>29</v>
      </c>
      <c r="B34" s="7" t="s">
        <v>84</v>
      </c>
      <c r="C34" s="7" t="s">
        <v>104</v>
      </c>
      <c r="D34" s="7" t="s">
        <v>17</v>
      </c>
      <c r="E34" s="7" t="s">
        <v>44</v>
      </c>
      <c r="F34" s="20">
        <v>43020</v>
      </c>
      <c r="G34" s="4">
        <f t="shared" si="0"/>
        <v>1</v>
      </c>
      <c r="H34" s="14" t="s">
        <v>34</v>
      </c>
      <c r="I34" s="20">
        <v>43019</v>
      </c>
      <c r="J34" s="20">
        <v>43019</v>
      </c>
      <c r="K34" s="20">
        <v>43019</v>
      </c>
      <c r="L34" s="9">
        <v>214636974</v>
      </c>
      <c r="M34" s="10">
        <v>214602554.44999999</v>
      </c>
      <c r="N34" s="11">
        <v>99.983963829999993</v>
      </c>
      <c r="O34" s="12">
        <v>5.8541418499999998E-2</v>
      </c>
      <c r="P34" s="4" t="s">
        <v>19</v>
      </c>
      <c r="Q34" s="15"/>
    </row>
    <row r="35" spans="1:17" s="2" customFormat="1" x14ac:dyDescent="0.25">
      <c r="A35" s="4">
        <v>30</v>
      </c>
      <c r="B35" s="7" t="s">
        <v>84</v>
      </c>
      <c r="C35" s="7" t="s">
        <v>104</v>
      </c>
      <c r="D35" s="7" t="s">
        <v>17</v>
      </c>
      <c r="E35" s="7" t="s">
        <v>32</v>
      </c>
      <c r="F35" s="20">
        <v>43020</v>
      </c>
      <c r="G35" s="4">
        <f t="shared" si="0"/>
        <v>1</v>
      </c>
      <c r="H35" s="14" t="s">
        <v>34</v>
      </c>
      <c r="I35" s="20">
        <v>43019</v>
      </c>
      <c r="J35" s="20">
        <v>43019</v>
      </c>
      <c r="K35" s="20">
        <v>43019</v>
      </c>
      <c r="L35" s="9">
        <v>7943407</v>
      </c>
      <c r="M35" s="10">
        <v>7942133.1799999997</v>
      </c>
      <c r="N35" s="11">
        <v>99.983963829999993</v>
      </c>
      <c r="O35" s="12">
        <v>5.8541418499999998E-2</v>
      </c>
      <c r="P35" s="4" t="s">
        <v>19</v>
      </c>
      <c r="Q35" s="15"/>
    </row>
    <row r="36" spans="1:17" s="2" customFormat="1" x14ac:dyDescent="0.25">
      <c r="A36" s="4">
        <v>31</v>
      </c>
      <c r="B36" s="7" t="s">
        <v>84</v>
      </c>
      <c r="C36" s="7" t="s">
        <v>104</v>
      </c>
      <c r="D36" s="7" t="s">
        <v>17</v>
      </c>
      <c r="E36" s="7" t="s">
        <v>45</v>
      </c>
      <c r="F36" s="20">
        <v>43020</v>
      </c>
      <c r="G36" s="4">
        <f t="shared" si="0"/>
        <v>1</v>
      </c>
      <c r="H36" s="14" t="s">
        <v>34</v>
      </c>
      <c r="I36" s="20">
        <v>43019</v>
      </c>
      <c r="J36" s="20">
        <v>43019</v>
      </c>
      <c r="K36" s="20">
        <v>43019</v>
      </c>
      <c r="L36" s="9">
        <v>39348200</v>
      </c>
      <c r="M36" s="10">
        <v>39341890.060000002</v>
      </c>
      <c r="N36" s="11">
        <v>99.983963829999993</v>
      </c>
      <c r="O36" s="12">
        <v>5.8541418499999998E-2</v>
      </c>
      <c r="P36" s="4" t="s">
        <v>19</v>
      </c>
      <c r="Q36" s="15"/>
    </row>
    <row r="37" spans="1:17" x14ac:dyDescent="0.25">
      <c r="A37" s="16"/>
    </row>
    <row r="38" spans="1:17" x14ac:dyDescent="0.25">
      <c r="A38" s="1" t="s">
        <v>22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9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3.7109375" style="1" bestFit="1" customWidth="1"/>
    <col min="4" max="4" width="16.28515625" style="2" bestFit="1" customWidth="1"/>
    <col min="5" max="5" width="44.5703125" style="1" customWidth="1"/>
    <col min="6" max="6" width="18.5703125" style="18" bestFit="1" customWidth="1"/>
    <col min="7" max="7" width="13.140625" style="1" bestFit="1" customWidth="1"/>
    <col min="8" max="8" width="15.5703125" style="1" bestFit="1" customWidth="1"/>
    <col min="9" max="11" width="18.5703125" style="18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8">
        <v>43020</v>
      </c>
    </row>
    <row r="4" spans="1:18" x14ac:dyDescent="0.25">
      <c r="G4" s="17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9" t="s">
        <v>6</v>
      </c>
      <c r="G5" s="5" t="s">
        <v>7</v>
      </c>
      <c r="H5" s="5" t="s">
        <v>8</v>
      </c>
      <c r="I5" s="19" t="s">
        <v>9</v>
      </c>
      <c r="J5" s="19" t="s">
        <v>10</v>
      </c>
      <c r="K5" s="19" t="s">
        <v>11</v>
      </c>
      <c r="L5" s="6" t="s">
        <v>12</v>
      </c>
      <c r="M5" s="6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7" t="s">
        <v>23</v>
      </c>
      <c r="C6" s="7" t="s">
        <v>24</v>
      </c>
      <c r="D6" s="7" t="s">
        <v>17</v>
      </c>
      <c r="E6" s="7" t="s">
        <v>31</v>
      </c>
      <c r="F6" s="20">
        <v>48108</v>
      </c>
      <c r="G6" s="4">
        <f>F6-$F$3</f>
        <v>5088</v>
      </c>
      <c r="H6" s="8" t="s">
        <v>18</v>
      </c>
      <c r="I6" s="20">
        <v>43019</v>
      </c>
      <c r="J6" s="20">
        <v>43019</v>
      </c>
      <c r="K6" s="20">
        <v>43020</v>
      </c>
      <c r="L6" s="9">
        <v>500000</v>
      </c>
      <c r="M6" s="10">
        <v>49066944</v>
      </c>
      <c r="N6" s="11">
        <v>97.67</v>
      </c>
      <c r="O6" s="12">
        <v>6.9429000000000005E-2</v>
      </c>
      <c r="P6" s="4" t="s">
        <v>19</v>
      </c>
      <c r="R6" s="13"/>
    </row>
    <row r="7" spans="1:18" s="2" customFormat="1" x14ac:dyDescent="0.25">
      <c r="A7" s="4">
        <v>2</v>
      </c>
      <c r="B7" s="7" t="s">
        <v>87</v>
      </c>
      <c r="C7" s="7" t="s">
        <v>104</v>
      </c>
      <c r="D7" s="7" t="s">
        <v>17</v>
      </c>
      <c r="E7" s="7" t="s">
        <v>33</v>
      </c>
      <c r="F7" s="20">
        <v>43021</v>
      </c>
      <c r="G7" s="4">
        <f t="shared" ref="G7:G26" si="0">F7-$F$3</f>
        <v>1</v>
      </c>
      <c r="H7" s="14" t="s">
        <v>34</v>
      </c>
      <c r="I7" s="20">
        <v>43020</v>
      </c>
      <c r="J7" s="20">
        <v>43020</v>
      </c>
      <c r="K7" s="20">
        <v>43020</v>
      </c>
      <c r="L7" s="9">
        <v>255950037</v>
      </c>
      <c r="M7" s="10">
        <v>255910088.28999999</v>
      </c>
      <c r="N7" s="11">
        <v>99.984391990000006</v>
      </c>
      <c r="O7" s="12">
        <v>5.6978124999999998E-2</v>
      </c>
      <c r="P7" s="4" t="s">
        <v>19</v>
      </c>
      <c r="Q7" s="15"/>
    </row>
    <row r="8" spans="1:18" s="2" customFormat="1" x14ac:dyDescent="0.25">
      <c r="A8" s="4">
        <v>3</v>
      </c>
      <c r="B8" s="7" t="s">
        <v>87</v>
      </c>
      <c r="C8" s="7" t="s">
        <v>104</v>
      </c>
      <c r="D8" s="7" t="s">
        <v>17</v>
      </c>
      <c r="E8" s="7" t="s">
        <v>25</v>
      </c>
      <c r="F8" s="20">
        <v>43021</v>
      </c>
      <c r="G8" s="4">
        <f t="shared" si="0"/>
        <v>1</v>
      </c>
      <c r="H8" s="14" t="s">
        <v>34</v>
      </c>
      <c r="I8" s="20">
        <v>43020</v>
      </c>
      <c r="J8" s="20">
        <v>43020</v>
      </c>
      <c r="K8" s="20">
        <v>43020</v>
      </c>
      <c r="L8" s="9">
        <v>8999472</v>
      </c>
      <c r="M8" s="10">
        <v>8998067.3599999994</v>
      </c>
      <c r="N8" s="11">
        <v>99.984391990000006</v>
      </c>
      <c r="O8" s="12">
        <v>5.6978124999999998E-2</v>
      </c>
      <c r="P8" s="4" t="s">
        <v>19</v>
      </c>
      <c r="Q8" s="15"/>
    </row>
    <row r="9" spans="1:18" s="2" customFormat="1" x14ac:dyDescent="0.25">
      <c r="A9" s="4">
        <v>4</v>
      </c>
      <c r="B9" s="7" t="s">
        <v>87</v>
      </c>
      <c r="C9" s="7" t="s">
        <v>104</v>
      </c>
      <c r="D9" s="7" t="s">
        <v>17</v>
      </c>
      <c r="E9" s="7" t="s">
        <v>35</v>
      </c>
      <c r="F9" s="20">
        <v>43021</v>
      </c>
      <c r="G9" s="4">
        <f t="shared" si="0"/>
        <v>1</v>
      </c>
      <c r="H9" s="14" t="s">
        <v>34</v>
      </c>
      <c r="I9" s="20">
        <v>43020</v>
      </c>
      <c r="J9" s="20">
        <v>43020</v>
      </c>
      <c r="K9" s="20">
        <v>43020</v>
      </c>
      <c r="L9" s="9">
        <v>25988</v>
      </c>
      <c r="M9" s="10">
        <v>25983.94</v>
      </c>
      <c r="N9" s="11">
        <v>99.984391990000006</v>
      </c>
      <c r="O9" s="12">
        <v>5.6978124999999998E-2</v>
      </c>
      <c r="P9" s="4" t="s">
        <v>19</v>
      </c>
      <c r="Q9" s="15"/>
    </row>
    <row r="10" spans="1:18" s="2" customFormat="1" x14ac:dyDescent="0.25">
      <c r="A10" s="4">
        <v>5</v>
      </c>
      <c r="B10" s="7" t="s">
        <v>87</v>
      </c>
      <c r="C10" s="7" t="s">
        <v>104</v>
      </c>
      <c r="D10" s="7" t="s">
        <v>17</v>
      </c>
      <c r="E10" s="7" t="s">
        <v>36</v>
      </c>
      <c r="F10" s="20">
        <v>43021</v>
      </c>
      <c r="G10" s="4">
        <f t="shared" si="0"/>
        <v>1</v>
      </c>
      <c r="H10" s="14" t="s">
        <v>34</v>
      </c>
      <c r="I10" s="20">
        <v>43020</v>
      </c>
      <c r="J10" s="20">
        <v>43020</v>
      </c>
      <c r="K10" s="20">
        <v>43020</v>
      </c>
      <c r="L10" s="9">
        <v>2842016</v>
      </c>
      <c r="M10" s="10">
        <v>2841572.42</v>
      </c>
      <c r="N10" s="11">
        <v>99.984391990000006</v>
      </c>
      <c r="O10" s="12">
        <v>5.6978124999999998E-2</v>
      </c>
      <c r="P10" s="4" t="s">
        <v>19</v>
      </c>
      <c r="Q10" s="15"/>
    </row>
    <row r="11" spans="1:18" s="2" customFormat="1" x14ac:dyDescent="0.25">
      <c r="A11" s="4">
        <v>6</v>
      </c>
      <c r="B11" s="7" t="s">
        <v>87</v>
      </c>
      <c r="C11" s="7" t="s">
        <v>104</v>
      </c>
      <c r="D11" s="7" t="s">
        <v>17</v>
      </c>
      <c r="E11" s="7" t="s">
        <v>37</v>
      </c>
      <c r="F11" s="20">
        <v>43021</v>
      </c>
      <c r="G11" s="4">
        <f t="shared" si="0"/>
        <v>1</v>
      </c>
      <c r="H11" s="14" t="s">
        <v>34</v>
      </c>
      <c r="I11" s="20">
        <v>43020</v>
      </c>
      <c r="J11" s="20">
        <v>43020</v>
      </c>
      <c r="K11" s="20">
        <v>43020</v>
      </c>
      <c r="L11" s="9">
        <v>133506395</v>
      </c>
      <c r="M11" s="10">
        <v>133485557.31</v>
      </c>
      <c r="N11" s="11">
        <v>99.984391990000006</v>
      </c>
      <c r="O11" s="12">
        <v>5.6978124999999998E-2</v>
      </c>
      <c r="P11" s="4" t="s">
        <v>19</v>
      </c>
      <c r="Q11" s="15"/>
    </row>
    <row r="12" spans="1:18" s="2" customFormat="1" x14ac:dyDescent="0.25">
      <c r="A12" s="4">
        <v>7</v>
      </c>
      <c r="B12" s="7" t="s">
        <v>87</v>
      </c>
      <c r="C12" s="7" t="s">
        <v>104</v>
      </c>
      <c r="D12" s="7" t="s">
        <v>17</v>
      </c>
      <c r="E12" s="7" t="s">
        <v>38</v>
      </c>
      <c r="F12" s="20">
        <v>43021</v>
      </c>
      <c r="G12" s="4">
        <f t="shared" si="0"/>
        <v>1</v>
      </c>
      <c r="H12" s="14" t="s">
        <v>34</v>
      </c>
      <c r="I12" s="20">
        <v>43020</v>
      </c>
      <c r="J12" s="20">
        <v>43020</v>
      </c>
      <c r="K12" s="20">
        <v>43020</v>
      </c>
      <c r="L12" s="9">
        <v>68095625</v>
      </c>
      <c r="M12" s="10">
        <v>68084996.629999995</v>
      </c>
      <c r="N12" s="11">
        <v>99.984391990000006</v>
      </c>
      <c r="O12" s="12">
        <v>5.6978124999999998E-2</v>
      </c>
      <c r="P12" s="4" t="s">
        <v>19</v>
      </c>
      <c r="Q12" s="15"/>
    </row>
    <row r="13" spans="1:18" s="2" customFormat="1" x14ac:dyDescent="0.25">
      <c r="A13" s="4">
        <v>8</v>
      </c>
      <c r="B13" s="7" t="s">
        <v>87</v>
      </c>
      <c r="C13" s="7" t="s">
        <v>104</v>
      </c>
      <c r="D13" s="7" t="s">
        <v>17</v>
      </c>
      <c r="E13" s="7" t="s">
        <v>39</v>
      </c>
      <c r="F13" s="20">
        <v>43021</v>
      </c>
      <c r="G13" s="4">
        <f t="shared" si="0"/>
        <v>1</v>
      </c>
      <c r="H13" s="14" t="s">
        <v>34</v>
      </c>
      <c r="I13" s="20">
        <v>43020</v>
      </c>
      <c r="J13" s="20">
        <v>43020</v>
      </c>
      <c r="K13" s="20">
        <v>43020</v>
      </c>
      <c r="L13" s="9">
        <v>3859898</v>
      </c>
      <c r="M13" s="10">
        <v>3859295.55</v>
      </c>
      <c r="N13" s="11">
        <v>99.984391990000006</v>
      </c>
      <c r="O13" s="12">
        <v>5.6978124999999998E-2</v>
      </c>
      <c r="P13" s="4" t="s">
        <v>19</v>
      </c>
      <c r="Q13" s="15"/>
    </row>
    <row r="14" spans="1:18" s="2" customFormat="1" x14ac:dyDescent="0.25">
      <c r="A14" s="4">
        <v>9</v>
      </c>
      <c r="B14" s="7" t="s">
        <v>88</v>
      </c>
      <c r="C14" s="7" t="s">
        <v>89</v>
      </c>
      <c r="D14" s="7" t="s">
        <v>17</v>
      </c>
      <c r="E14" s="7" t="s">
        <v>20</v>
      </c>
      <c r="F14" s="20">
        <v>43024</v>
      </c>
      <c r="G14" s="4">
        <f t="shared" si="0"/>
        <v>4</v>
      </c>
      <c r="H14" s="14" t="s">
        <v>34</v>
      </c>
      <c r="I14" s="20">
        <v>43020</v>
      </c>
      <c r="J14" s="20">
        <v>43020</v>
      </c>
      <c r="K14" s="20">
        <v>43020</v>
      </c>
      <c r="L14" s="9">
        <v>2500000</v>
      </c>
      <c r="M14" s="10">
        <v>249829000</v>
      </c>
      <c r="N14" s="11">
        <v>99.931600000000003</v>
      </c>
      <c r="O14" s="12">
        <v>6.2458E-2</v>
      </c>
      <c r="P14" s="4" t="s">
        <v>19</v>
      </c>
      <c r="Q14" s="15"/>
    </row>
    <row r="15" spans="1:18" s="2" customFormat="1" x14ac:dyDescent="0.25">
      <c r="A15" s="4">
        <v>10</v>
      </c>
      <c r="B15" s="7" t="s">
        <v>87</v>
      </c>
      <c r="C15" s="7" t="s">
        <v>104</v>
      </c>
      <c r="D15" s="7" t="s">
        <v>17</v>
      </c>
      <c r="E15" s="7" t="s">
        <v>20</v>
      </c>
      <c r="F15" s="20">
        <v>43021</v>
      </c>
      <c r="G15" s="4">
        <f t="shared" si="0"/>
        <v>1</v>
      </c>
      <c r="H15" s="14" t="s">
        <v>34</v>
      </c>
      <c r="I15" s="20">
        <v>43020</v>
      </c>
      <c r="J15" s="20">
        <v>43020</v>
      </c>
      <c r="K15" s="20">
        <v>43020</v>
      </c>
      <c r="L15" s="9">
        <v>655889631</v>
      </c>
      <c r="M15" s="10">
        <v>655787259.67999995</v>
      </c>
      <c r="N15" s="11">
        <v>99.984391990000006</v>
      </c>
      <c r="O15" s="12">
        <v>5.6978124999999998E-2</v>
      </c>
      <c r="P15" s="4" t="s">
        <v>19</v>
      </c>
      <c r="Q15" s="15"/>
    </row>
    <row r="16" spans="1:18" s="2" customFormat="1" x14ac:dyDescent="0.25">
      <c r="A16" s="4">
        <v>11</v>
      </c>
      <c r="B16" s="7" t="s">
        <v>88</v>
      </c>
      <c r="C16" s="7" t="s">
        <v>89</v>
      </c>
      <c r="D16" s="7" t="s">
        <v>17</v>
      </c>
      <c r="E16" s="7" t="s">
        <v>20</v>
      </c>
      <c r="F16" s="20">
        <v>43024</v>
      </c>
      <c r="G16" s="4">
        <f t="shared" si="0"/>
        <v>4</v>
      </c>
      <c r="H16" s="14" t="s">
        <v>34</v>
      </c>
      <c r="I16" s="20">
        <v>43020</v>
      </c>
      <c r="J16" s="20">
        <v>43020</v>
      </c>
      <c r="K16" s="20">
        <v>43020</v>
      </c>
      <c r="L16" s="9">
        <v>2500000</v>
      </c>
      <c r="M16" s="10">
        <v>249829000</v>
      </c>
      <c r="N16" s="11">
        <v>99.931600000000003</v>
      </c>
      <c r="O16" s="12">
        <v>6.2458E-2</v>
      </c>
      <c r="P16" s="4" t="s">
        <v>19</v>
      </c>
      <c r="Q16" s="15"/>
    </row>
    <row r="17" spans="1:17" s="2" customFormat="1" x14ac:dyDescent="0.25">
      <c r="A17" s="4">
        <v>12</v>
      </c>
      <c r="B17" s="7" t="s">
        <v>90</v>
      </c>
      <c r="C17" s="7" t="s">
        <v>91</v>
      </c>
      <c r="D17" s="7" t="s">
        <v>17</v>
      </c>
      <c r="E17" s="7" t="s">
        <v>20</v>
      </c>
      <c r="F17" s="20">
        <v>43091</v>
      </c>
      <c r="G17" s="4">
        <f t="shared" si="0"/>
        <v>71</v>
      </c>
      <c r="H17" s="14" t="s">
        <v>34</v>
      </c>
      <c r="I17" s="20">
        <v>43020</v>
      </c>
      <c r="J17" s="20">
        <v>43020</v>
      </c>
      <c r="K17" s="20">
        <v>43020</v>
      </c>
      <c r="L17" s="9">
        <v>10000000</v>
      </c>
      <c r="M17" s="10">
        <v>986377000</v>
      </c>
      <c r="N17" s="11">
        <v>98.637699999999995</v>
      </c>
      <c r="O17" s="12">
        <v>7.1000978727572162E-2</v>
      </c>
      <c r="P17" s="4" t="s">
        <v>19</v>
      </c>
      <c r="Q17" s="15"/>
    </row>
    <row r="18" spans="1:17" s="2" customFormat="1" x14ac:dyDescent="0.25">
      <c r="A18" s="4">
        <v>13</v>
      </c>
      <c r="B18" s="7" t="s">
        <v>92</v>
      </c>
      <c r="C18" s="7" t="s">
        <v>93</v>
      </c>
      <c r="D18" s="7" t="s">
        <v>17</v>
      </c>
      <c r="E18" s="7" t="s">
        <v>20</v>
      </c>
      <c r="F18" s="20">
        <v>43097</v>
      </c>
      <c r="G18" s="4">
        <f t="shared" si="0"/>
        <v>77</v>
      </c>
      <c r="H18" s="14" t="s">
        <v>34</v>
      </c>
      <c r="I18" s="20">
        <v>43020</v>
      </c>
      <c r="J18" s="20">
        <v>43020</v>
      </c>
      <c r="K18" s="20">
        <v>43020</v>
      </c>
      <c r="L18" s="9">
        <v>3000000</v>
      </c>
      <c r="M18" s="10">
        <v>295695900</v>
      </c>
      <c r="N18" s="11">
        <v>98.565299999999993</v>
      </c>
      <c r="O18" s="12">
        <v>6.8998426924594E-2</v>
      </c>
      <c r="P18" s="4" t="s">
        <v>19</v>
      </c>
      <c r="Q18" s="15"/>
    </row>
    <row r="19" spans="1:17" s="2" customFormat="1" x14ac:dyDescent="0.25">
      <c r="A19" s="4">
        <v>14</v>
      </c>
      <c r="B19" s="7" t="s">
        <v>87</v>
      </c>
      <c r="C19" s="7" t="s">
        <v>104</v>
      </c>
      <c r="D19" s="7" t="s">
        <v>17</v>
      </c>
      <c r="E19" s="7" t="s">
        <v>40</v>
      </c>
      <c r="F19" s="20">
        <v>43021</v>
      </c>
      <c r="G19" s="4">
        <f t="shared" si="0"/>
        <v>1</v>
      </c>
      <c r="H19" s="14" t="s">
        <v>34</v>
      </c>
      <c r="I19" s="20">
        <v>43020</v>
      </c>
      <c r="J19" s="20">
        <v>43020</v>
      </c>
      <c r="K19" s="20">
        <v>43020</v>
      </c>
      <c r="L19" s="9">
        <v>5845620</v>
      </c>
      <c r="M19" s="10">
        <v>5844707.6200000001</v>
      </c>
      <c r="N19" s="11">
        <v>99.984391990000006</v>
      </c>
      <c r="O19" s="12">
        <v>5.6978124999999998E-2</v>
      </c>
      <c r="P19" s="4" t="s">
        <v>19</v>
      </c>
      <c r="Q19" s="15"/>
    </row>
    <row r="20" spans="1:17" s="2" customFormat="1" x14ac:dyDescent="0.25">
      <c r="A20" s="4">
        <v>15</v>
      </c>
      <c r="B20" s="7" t="s">
        <v>87</v>
      </c>
      <c r="C20" s="7" t="s">
        <v>104</v>
      </c>
      <c r="D20" s="7" t="s">
        <v>17</v>
      </c>
      <c r="E20" s="7" t="s">
        <v>41</v>
      </c>
      <c r="F20" s="20">
        <v>43021</v>
      </c>
      <c r="G20" s="4">
        <f t="shared" si="0"/>
        <v>1</v>
      </c>
      <c r="H20" s="14" t="s">
        <v>34</v>
      </c>
      <c r="I20" s="20">
        <v>43020</v>
      </c>
      <c r="J20" s="20">
        <v>43020</v>
      </c>
      <c r="K20" s="20">
        <v>43020</v>
      </c>
      <c r="L20" s="9">
        <v>118561423</v>
      </c>
      <c r="M20" s="10">
        <v>118542917.92</v>
      </c>
      <c r="N20" s="11">
        <v>99.984391990000006</v>
      </c>
      <c r="O20" s="12">
        <v>5.6978124999999998E-2</v>
      </c>
      <c r="P20" s="4" t="s">
        <v>19</v>
      </c>
      <c r="Q20" s="15"/>
    </row>
    <row r="21" spans="1:17" s="2" customFormat="1" x14ac:dyDescent="0.25">
      <c r="A21" s="4">
        <v>16</v>
      </c>
      <c r="B21" s="7" t="s">
        <v>87</v>
      </c>
      <c r="C21" s="7" t="s">
        <v>104</v>
      </c>
      <c r="D21" s="7" t="s">
        <v>17</v>
      </c>
      <c r="E21" s="7" t="s">
        <v>30</v>
      </c>
      <c r="F21" s="20">
        <v>43021</v>
      </c>
      <c r="G21" s="4">
        <f t="shared" si="0"/>
        <v>1</v>
      </c>
      <c r="H21" s="14" t="s">
        <v>34</v>
      </c>
      <c r="I21" s="20">
        <v>43020</v>
      </c>
      <c r="J21" s="20">
        <v>43020</v>
      </c>
      <c r="K21" s="20">
        <v>43020</v>
      </c>
      <c r="L21" s="9">
        <v>13315030</v>
      </c>
      <c r="M21" s="10">
        <v>13312951.789999999</v>
      </c>
      <c r="N21" s="11">
        <v>99.984391990000006</v>
      </c>
      <c r="O21" s="12">
        <v>5.6978124999999998E-2</v>
      </c>
      <c r="P21" s="4" t="s">
        <v>19</v>
      </c>
      <c r="Q21" s="15"/>
    </row>
    <row r="22" spans="1:17" s="2" customFormat="1" x14ac:dyDescent="0.25">
      <c r="A22" s="4">
        <v>17</v>
      </c>
      <c r="B22" s="7" t="s">
        <v>87</v>
      </c>
      <c r="C22" s="7" t="s">
        <v>104</v>
      </c>
      <c r="D22" s="7" t="s">
        <v>17</v>
      </c>
      <c r="E22" s="7" t="s">
        <v>42</v>
      </c>
      <c r="F22" s="20">
        <v>43021</v>
      </c>
      <c r="G22" s="4">
        <f t="shared" si="0"/>
        <v>1</v>
      </c>
      <c r="H22" s="14" t="s">
        <v>34</v>
      </c>
      <c r="I22" s="20">
        <v>43020</v>
      </c>
      <c r="J22" s="20">
        <v>43020</v>
      </c>
      <c r="K22" s="20">
        <v>43020</v>
      </c>
      <c r="L22" s="9">
        <v>10802442</v>
      </c>
      <c r="M22" s="10">
        <v>10800755.949999999</v>
      </c>
      <c r="N22" s="11">
        <v>99.984391990000006</v>
      </c>
      <c r="O22" s="12">
        <v>5.6978124999999998E-2</v>
      </c>
      <c r="P22" s="4" t="s">
        <v>19</v>
      </c>
      <c r="Q22" s="15"/>
    </row>
    <row r="23" spans="1:17" s="2" customFormat="1" x14ac:dyDescent="0.25">
      <c r="A23" s="4">
        <v>18</v>
      </c>
      <c r="B23" s="7" t="s">
        <v>87</v>
      </c>
      <c r="C23" s="7" t="s">
        <v>104</v>
      </c>
      <c r="D23" s="7" t="s">
        <v>17</v>
      </c>
      <c r="E23" s="7" t="s">
        <v>31</v>
      </c>
      <c r="F23" s="20">
        <v>43021</v>
      </c>
      <c r="G23" s="4">
        <f t="shared" si="0"/>
        <v>1</v>
      </c>
      <c r="H23" s="14" t="s">
        <v>34</v>
      </c>
      <c r="I23" s="20">
        <v>43020</v>
      </c>
      <c r="J23" s="20">
        <v>43020</v>
      </c>
      <c r="K23" s="20">
        <v>43020</v>
      </c>
      <c r="L23" s="9">
        <v>144869616</v>
      </c>
      <c r="M23" s="10">
        <v>144847004.74000001</v>
      </c>
      <c r="N23" s="11">
        <v>99.984391990000006</v>
      </c>
      <c r="O23" s="12">
        <v>5.6978124999999998E-2</v>
      </c>
      <c r="P23" s="4" t="s">
        <v>19</v>
      </c>
      <c r="Q23" s="15"/>
    </row>
    <row r="24" spans="1:17" s="2" customFormat="1" x14ac:dyDescent="0.25">
      <c r="A24" s="4">
        <v>19</v>
      </c>
      <c r="B24" s="7" t="s">
        <v>87</v>
      </c>
      <c r="C24" s="7" t="s">
        <v>104</v>
      </c>
      <c r="D24" s="7" t="s">
        <v>17</v>
      </c>
      <c r="E24" s="7" t="s">
        <v>43</v>
      </c>
      <c r="F24" s="20">
        <v>43021</v>
      </c>
      <c r="G24" s="4">
        <f t="shared" si="0"/>
        <v>1</v>
      </c>
      <c r="H24" s="14" t="s">
        <v>34</v>
      </c>
      <c r="I24" s="20">
        <v>43020</v>
      </c>
      <c r="J24" s="20">
        <v>43020</v>
      </c>
      <c r="K24" s="20">
        <v>43020</v>
      </c>
      <c r="L24" s="9">
        <v>874394184</v>
      </c>
      <c r="M24" s="10">
        <v>874257708.47000003</v>
      </c>
      <c r="N24" s="11">
        <v>99.984391990000006</v>
      </c>
      <c r="O24" s="12">
        <v>5.6978124999999998E-2</v>
      </c>
      <c r="P24" s="4" t="s">
        <v>19</v>
      </c>
      <c r="Q24" s="15"/>
    </row>
    <row r="25" spans="1:17" s="2" customFormat="1" x14ac:dyDescent="0.25">
      <c r="A25" s="4">
        <v>20</v>
      </c>
      <c r="B25" s="7" t="s">
        <v>87</v>
      </c>
      <c r="C25" s="7" t="s">
        <v>104</v>
      </c>
      <c r="D25" s="7" t="s">
        <v>17</v>
      </c>
      <c r="E25" s="7" t="s">
        <v>44</v>
      </c>
      <c r="F25" s="20">
        <v>43021</v>
      </c>
      <c r="G25" s="4">
        <f t="shared" si="0"/>
        <v>1</v>
      </c>
      <c r="H25" s="14" t="s">
        <v>34</v>
      </c>
      <c r="I25" s="20">
        <v>43020</v>
      </c>
      <c r="J25" s="20">
        <v>43020</v>
      </c>
      <c r="K25" s="20">
        <v>43020</v>
      </c>
      <c r="L25" s="9">
        <v>215802445</v>
      </c>
      <c r="M25" s="10">
        <v>215768762.53</v>
      </c>
      <c r="N25" s="11">
        <v>99.984391990000006</v>
      </c>
      <c r="O25" s="12">
        <v>5.6978124999999998E-2</v>
      </c>
      <c r="P25" s="4" t="s">
        <v>19</v>
      </c>
      <c r="Q25" s="15"/>
    </row>
    <row r="26" spans="1:17" s="2" customFormat="1" x14ac:dyDescent="0.25">
      <c r="A26" s="4">
        <v>21</v>
      </c>
      <c r="B26" s="7" t="s">
        <v>87</v>
      </c>
      <c r="C26" s="7" t="s">
        <v>104</v>
      </c>
      <c r="D26" s="7" t="s">
        <v>17</v>
      </c>
      <c r="E26" s="7" t="s">
        <v>32</v>
      </c>
      <c r="F26" s="20">
        <v>43021</v>
      </c>
      <c r="G26" s="4">
        <f t="shared" si="0"/>
        <v>1</v>
      </c>
      <c r="H26" s="14" t="s">
        <v>34</v>
      </c>
      <c r="I26" s="20">
        <v>43020</v>
      </c>
      <c r="J26" s="20">
        <v>43020</v>
      </c>
      <c r="K26" s="20">
        <v>43020</v>
      </c>
      <c r="L26" s="9">
        <v>7643507</v>
      </c>
      <c r="M26" s="10">
        <v>7642314</v>
      </c>
      <c r="N26" s="11">
        <v>99.984391990000006</v>
      </c>
      <c r="O26" s="12">
        <v>5.6978124999999998E-2</v>
      </c>
      <c r="P26" s="4" t="s">
        <v>19</v>
      </c>
      <c r="Q26" s="15"/>
    </row>
    <row r="27" spans="1:17" s="2" customFormat="1" x14ac:dyDescent="0.25">
      <c r="A27" s="4">
        <v>22</v>
      </c>
      <c r="B27" s="7" t="s">
        <v>87</v>
      </c>
      <c r="C27" s="7" t="s">
        <v>104</v>
      </c>
      <c r="D27" s="7" t="s">
        <v>17</v>
      </c>
      <c r="E27" s="7" t="s">
        <v>45</v>
      </c>
      <c r="F27" s="20">
        <v>43021</v>
      </c>
      <c r="G27" s="4">
        <f t="shared" ref="G27" si="1">F27-$F$3</f>
        <v>1</v>
      </c>
      <c r="H27" s="14" t="s">
        <v>34</v>
      </c>
      <c r="I27" s="20">
        <v>43020</v>
      </c>
      <c r="J27" s="20">
        <v>43020</v>
      </c>
      <c r="K27" s="20">
        <v>43020</v>
      </c>
      <c r="L27" s="9">
        <v>39596671</v>
      </c>
      <c r="M27" s="10">
        <v>39590490.75</v>
      </c>
      <c r="N27" s="11">
        <v>99.984391990000006</v>
      </c>
      <c r="O27" s="12">
        <v>5.6978124999999998E-2</v>
      </c>
      <c r="P27" s="4" t="s">
        <v>19</v>
      </c>
      <c r="Q27" s="15"/>
    </row>
    <row r="29" spans="1:17" x14ac:dyDescent="0.25">
      <c r="A29" s="1" t="s">
        <v>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8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3.7109375" style="1" bestFit="1" customWidth="1"/>
    <col min="4" max="4" width="16.28515625" style="2" bestFit="1" customWidth="1"/>
    <col min="5" max="5" width="44.5703125" style="1" customWidth="1"/>
    <col min="6" max="6" width="18.5703125" style="18" bestFit="1" customWidth="1"/>
    <col min="7" max="7" width="13.140625" style="1" bestFit="1" customWidth="1"/>
    <col min="8" max="8" width="15.5703125" style="1" bestFit="1" customWidth="1"/>
    <col min="9" max="11" width="18.5703125" style="18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8">
        <v>43021</v>
      </c>
    </row>
    <row r="4" spans="1:18" x14ac:dyDescent="0.25">
      <c r="G4" s="17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9" t="s">
        <v>6</v>
      </c>
      <c r="G5" s="3" t="s">
        <v>7</v>
      </c>
      <c r="H5" s="3" t="s">
        <v>8</v>
      </c>
      <c r="I5" s="19" t="s">
        <v>9</v>
      </c>
      <c r="J5" s="19" t="s">
        <v>10</v>
      </c>
      <c r="K5" s="19" t="s">
        <v>11</v>
      </c>
      <c r="L5" s="6" t="s">
        <v>12</v>
      </c>
      <c r="M5" s="6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7" t="s">
        <v>94</v>
      </c>
      <c r="C6" s="7" t="s">
        <v>95</v>
      </c>
      <c r="D6" s="7" t="s">
        <v>17</v>
      </c>
      <c r="E6" s="7" t="s">
        <v>20</v>
      </c>
      <c r="F6" s="20">
        <v>43111</v>
      </c>
      <c r="G6" s="4">
        <f>F6-$F$3</f>
        <v>90</v>
      </c>
      <c r="H6" s="8" t="s">
        <v>18</v>
      </c>
      <c r="I6" s="20">
        <v>43020</v>
      </c>
      <c r="J6" s="20">
        <v>43020</v>
      </c>
      <c r="K6" s="20">
        <v>43021</v>
      </c>
      <c r="L6" s="9">
        <v>50000000</v>
      </c>
      <c r="M6" s="10">
        <v>4926270000</v>
      </c>
      <c r="N6" s="11">
        <v>98.525400000000005</v>
      </c>
      <c r="O6" s="12">
        <v>6.0698000000000002E-2</v>
      </c>
      <c r="P6" s="4" t="s">
        <v>19</v>
      </c>
      <c r="R6" s="13"/>
    </row>
    <row r="7" spans="1:18" s="2" customFormat="1" x14ac:dyDescent="0.25">
      <c r="A7" s="4">
        <v>2</v>
      </c>
      <c r="B7" s="7" t="s">
        <v>96</v>
      </c>
      <c r="C7" s="7" t="s">
        <v>104</v>
      </c>
      <c r="D7" s="7" t="s">
        <v>17</v>
      </c>
      <c r="E7" s="7" t="s">
        <v>33</v>
      </c>
      <c r="F7" s="20">
        <v>43024</v>
      </c>
      <c r="G7" s="4">
        <f t="shared" ref="G7:G20" si="0">F7-$F$3</f>
        <v>3</v>
      </c>
      <c r="H7" s="14" t="s">
        <v>34</v>
      </c>
      <c r="I7" s="20">
        <v>43021</v>
      </c>
      <c r="J7" s="20">
        <v>43021</v>
      </c>
      <c r="K7" s="20">
        <v>43021</v>
      </c>
      <c r="L7" s="9">
        <v>133434654</v>
      </c>
      <c r="M7" s="10">
        <v>133379040.68000001</v>
      </c>
      <c r="N7" s="11">
        <v>99.958321679999997</v>
      </c>
      <c r="O7" s="12">
        <v>5.0729771600000001E-2</v>
      </c>
      <c r="P7" s="4" t="s">
        <v>19</v>
      </c>
      <c r="Q7" s="15"/>
    </row>
    <row r="8" spans="1:18" s="2" customFormat="1" x14ac:dyDescent="0.25">
      <c r="A8" s="4">
        <v>3</v>
      </c>
      <c r="B8" s="7" t="s">
        <v>96</v>
      </c>
      <c r="C8" s="7" t="s">
        <v>104</v>
      </c>
      <c r="D8" s="7" t="s">
        <v>17</v>
      </c>
      <c r="E8" s="7" t="s">
        <v>25</v>
      </c>
      <c r="F8" s="20">
        <v>43024</v>
      </c>
      <c r="G8" s="4">
        <f t="shared" si="0"/>
        <v>3</v>
      </c>
      <c r="H8" s="14" t="s">
        <v>34</v>
      </c>
      <c r="I8" s="20">
        <v>43021</v>
      </c>
      <c r="J8" s="20">
        <v>43021</v>
      </c>
      <c r="K8" s="20">
        <v>43021</v>
      </c>
      <c r="L8" s="9">
        <v>9000877</v>
      </c>
      <c r="M8" s="10">
        <v>8997125.5899999999</v>
      </c>
      <c r="N8" s="11">
        <v>99.958321679999997</v>
      </c>
      <c r="O8" s="12">
        <v>5.0729771600000001E-2</v>
      </c>
      <c r="P8" s="4" t="s">
        <v>19</v>
      </c>
      <c r="Q8" s="15"/>
    </row>
    <row r="9" spans="1:18" s="2" customFormat="1" x14ac:dyDescent="0.25">
      <c r="A9" s="4">
        <v>4</v>
      </c>
      <c r="B9" s="7" t="s">
        <v>96</v>
      </c>
      <c r="C9" s="7" t="s">
        <v>104</v>
      </c>
      <c r="D9" s="7" t="s">
        <v>17</v>
      </c>
      <c r="E9" s="7" t="s">
        <v>35</v>
      </c>
      <c r="F9" s="20">
        <v>43024</v>
      </c>
      <c r="G9" s="4">
        <f t="shared" si="0"/>
        <v>3</v>
      </c>
      <c r="H9" s="14" t="s">
        <v>34</v>
      </c>
      <c r="I9" s="20">
        <v>43021</v>
      </c>
      <c r="J9" s="20">
        <v>43021</v>
      </c>
      <c r="K9" s="20">
        <v>43021</v>
      </c>
      <c r="L9" s="9">
        <v>327663</v>
      </c>
      <c r="M9" s="10">
        <v>327526.44</v>
      </c>
      <c r="N9" s="11">
        <v>99.958321679999997</v>
      </c>
      <c r="O9" s="12">
        <v>5.0729771600000001E-2</v>
      </c>
      <c r="P9" s="4" t="s">
        <v>19</v>
      </c>
      <c r="Q9" s="15"/>
    </row>
    <row r="10" spans="1:18" s="2" customFormat="1" x14ac:dyDescent="0.25">
      <c r="A10" s="4">
        <v>5</v>
      </c>
      <c r="B10" s="7" t="s">
        <v>96</v>
      </c>
      <c r="C10" s="7" t="s">
        <v>104</v>
      </c>
      <c r="D10" s="7" t="s">
        <v>17</v>
      </c>
      <c r="E10" s="7" t="s">
        <v>36</v>
      </c>
      <c r="F10" s="20">
        <v>43024</v>
      </c>
      <c r="G10" s="4">
        <f t="shared" si="0"/>
        <v>3</v>
      </c>
      <c r="H10" s="14" t="s">
        <v>34</v>
      </c>
      <c r="I10" s="20">
        <v>43021</v>
      </c>
      <c r="J10" s="20">
        <v>43021</v>
      </c>
      <c r="K10" s="20">
        <v>43021</v>
      </c>
      <c r="L10" s="9">
        <v>1978775</v>
      </c>
      <c r="M10" s="10">
        <v>1977950.28</v>
      </c>
      <c r="N10" s="11">
        <v>99.958321679999997</v>
      </c>
      <c r="O10" s="12">
        <v>5.0729771600000001E-2</v>
      </c>
      <c r="P10" s="4" t="s">
        <v>19</v>
      </c>
      <c r="Q10" s="15"/>
    </row>
    <row r="11" spans="1:18" s="2" customFormat="1" x14ac:dyDescent="0.25">
      <c r="A11" s="4">
        <v>6</v>
      </c>
      <c r="B11" s="7" t="s">
        <v>96</v>
      </c>
      <c r="C11" s="7" t="s">
        <v>104</v>
      </c>
      <c r="D11" s="7" t="s">
        <v>17</v>
      </c>
      <c r="E11" s="7" t="s">
        <v>37</v>
      </c>
      <c r="F11" s="20">
        <v>43024</v>
      </c>
      <c r="G11" s="4">
        <f t="shared" si="0"/>
        <v>3</v>
      </c>
      <c r="H11" s="14" t="s">
        <v>34</v>
      </c>
      <c r="I11" s="20">
        <v>43021</v>
      </c>
      <c r="J11" s="20">
        <v>43021</v>
      </c>
      <c r="K11" s="20">
        <v>43021</v>
      </c>
      <c r="L11" s="9">
        <v>129126134</v>
      </c>
      <c r="M11" s="10">
        <v>129072316.40000001</v>
      </c>
      <c r="N11" s="11">
        <v>99.958321679999997</v>
      </c>
      <c r="O11" s="12">
        <v>5.0729771600000001E-2</v>
      </c>
      <c r="P11" s="4" t="s">
        <v>19</v>
      </c>
      <c r="Q11" s="15"/>
    </row>
    <row r="12" spans="1:18" s="2" customFormat="1" x14ac:dyDescent="0.25">
      <c r="A12" s="4">
        <v>7</v>
      </c>
      <c r="B12" s="7" t="s">
        <v>96</v>
      </c>
      <c r="C12" s="7" t="s">
        <v>104</v>
      </c>
      <c r="D12" s="7" t="s">
        <v>17</v>
      </c>
      <c r="E12" s="7" t="s">
        <v>38</v>
      </c>
      <c r="F12" s="20">
        <v>43024</v>
      </c>
      <c r="G12" s="4">
        <f t="shared" si="0"/>
        <v>3</v>
      </c>
      <c r="H12" s="14" t="s">
        <v>34</v>
      </c>
      <c r="I12" s="20">
        <v>43021</v>
      </c>
      <c r="J12" s="20">
        <v>43021</v>
      </c>
      <c r="K12" s="20">
        <v>43021</v>
      </c>
      <c r="L12" s="9">
        <v>62967077</v>
      </c>
      <c r="M12" s="10">
        <v>62940833.380000003</v>
      </c>
      <c r="N12" s="11">
        <v>99.958321679999997</v>
      </c>
      <c r="O12" s="12">
        <v>5.0729771600000001E-2</v>
      </c>
      <c r="P12" s="4" t="s">
        <v>19</v>
      </c>
      <c r="Q12" s="15"/>
    </row>
    <row r="13" spans="1:18" s="2" customFormat="1" x14ac:dyDescent="0.25">
      <c r="A13" s="4">
        <v>8</v>
      </c>
      <c r="B13" s="7" t="s">
        <v>96</v>
      </c>
      <c r="C13" s="7" t="s">
        <v>104</v>
      </c>
      <c r="D13" s="7" t="s">
        <v>17</v>
      </c>
      <c r="E13" s="7" t="s">
        <v>39</v>
      </c>
      <c r="F13" s="20">
        <v>43024</v>
      </c>
      <c r="G13" s="4">
        <f t="shared" si="0"/>
        <v>3</v>
      </c>
      <c r="H13" s="14" t="s">
        <v>34</v>
      </c>
      <c r="I13" s="20">
        <v>43021</v>
      </c>
      <c r="J13" s="20">
        <v>43021</v>
      </c>
      <c r="K13" s="20">
        <v>43021</v>
      </c>
      <c r="L13" s="9">
        <v>3860501</v>
      </c>
      <c r="M13" s="10">
        <v>3858892.01</v>
      </c>
      <c r="N13" s="11">
        <v>99.958321679999997</v>
      </c>
      <c r="O13" s="12">
        <v>5.0729771600000001E-2</v>
      </c>
      <c r="P13" s="4" t="s">
        <v>19</v>
      </c>
      <c r="Q13" s="15"/>
    </row>
    <row r="14" spans="1:18" s="2" customFormat="1" x14ac:dyDescent="0.25">
      <c r="A14" s="4">
        <v>9</v>
      </c>
      <c r="B14" s="7" t="s">
        <v>97</v>
      </c>
      <c r="C14" s="7" t="s">
        <v>98</v>
      </c>
      <c r="D14" s="7" t="s">
        <v>17</v>
      </c>
      <c r="E14" s="7" t="s">
        <v>20</v>
      </c>
      <c r="F14" s="20">
        <v>43048</v>
      </c>
      <c r="G14" s="4">
        <f t="shared" si="0"/>
        <v>27</v>
      </c>
      <c r="H14" s="14" t="s">
        <v>34</v>
      </c>
      <c r="I14" s="20">
        <v>43021</v>
      </c>
      <c r="J14" s="20">
        <v>43021</v>
      </c>
      <c r="K14" s="20">
        <v>43021</v>
      </c>
      <c r="L14" s="9">
        <v>2500000</v>
      </c>
      <c r="M14" s="10">
        <v>248886250</v>
      </c>
      <c r="N14" s="11">
        <v>99.554500000000004</v>
      </c>
      <c r="O14" s="12">
        <v>6.04945E-2</v>
      </c>
      <c r="P14" s="4" t="s">
        <v>19</v>
      </c>
      <c r="Q14" s="15"/>
    </row>
    <row r="15" spans="1:18" s="2" customFormat="1" x14ac:dyDescent="0.25">
      <c r="A15" s="4">
        <v>10</v>
      </c>
      <c r="B15" s="7" t="s">
        <v>99</v>
      </c>
      <c r="C15" s="7" t="s">
        <v>100</v>
      </c>
      <c r="D15" s="7" t="s">
        <v>17</v>
      </c>
      <c r="E15" s="7" t="s">
        <v>20</v>
      </c>
      <c r="F15" s="20">
        <v>43074</v>
      </c>
      <c r="G15" s="4">
        <f t="shared" si="0"/>
        <v>53</v>
      </c>
      <c r="H15" s="14" t="s">
        <v>34</v>
      </c>
      <c r="I15" s="20">
        <v>43021</v>
      </c>
      <c r="J15" s="20">
        <v>43021</v>
      </c>
      <c r="K15" s="20">
        <v>43021</v>
      </c>
      <c r="L15" s="9">
        <v>20000000</v>
      </c>
      <c r="M15" s="10">
        <v>1982440000</v>
      </c>
      <c r="N15" s="11">
        <v>99.122</v>
      </c>
      <c r="O15" s="12">
        <v>6.1001630000000001E-2</v>
      </c>
      <c r="P15" s="4" t="s">
        <v>19</v>
      </c>
      <c r="Q15" s="15"/>
    </row>
    <row r="16" spans="1:18" s="2" customFormat="1" x14ac:dyDescent="0.25">
      <c r="A16" s="4">
        <v>11</v>
      </c>
      <c r="B16" s="7" t="s">
        <v>101</v>
      </c>
      <c r="C16" s="7" t="s">
        <v>102</v>
      </c>
      <c r="D16" s="7" t="s">
        <v>17</v>
      </c>
      <c r="E16" s="7" t="s">
        <v>20</v>
      </c>
      <c r="F16" s="20">
        <v>43039</v>
      </c>
      <c r="G16" s="4">
        <f t="shared" si="0"/>
        <v>18</v>
      </c>
      <c r="H16" s="14" t="s">
        <v>34</v>
      </c>
      <c r="I16" s="20">
        <v>43021</v>
      </c>
      <c r="J16" s="20">
        <v>43021</v>
      </c>
      <c r="K16" s="20">
        <v>43021</v>
      </c>
      <c r="L16" s="9">
        <v>7500000</v>
      </c>
      <c r="M16" s="10">
        <v>747768750</v>
      </c>
      <c r="N16" s="11">
        <v>99.702500000000001</v>
      </c>
      <c r="O16" s="12">
        <v>6.0506400000000002E-2</v>
      </c>
      <c r="P16" s="4" t="s">
        <v>19</v>
      </c>
      <c r="Q16" s="15"/>
    </row>
    <row r="17" spans="1:17" s="2" customFormat="1" x14ac:dyDescent="0.25">
      <c r="A17" s="4">
        <v>12</v>
      </c>
      <c r="B17" s="7" t="s">
        <v>97</v>
      </c>
      <c r="C17" s="7" t="s">
        <v>98</v>
      </c>
      <c r="D17" s="7" t="s">
        <v>17</v>
      </c>
      <c r="E17" s="7" t="s">
        <v>20</v>
      </c>
      <c r="F17" s="20">
        <v>43048</v>
      </c>
      <c r="G17" s="4">
        <f t="shared" si="0"/>
        <v>27</v>
      </c>
      <c r="H17" s="14" t="s">
        <v>34</v>
      </c>
      <c r="I17" s="20">
        <v>43021</v>
      </c>
      <c r="J17" s="20">
        <v>43021</v>
      </c>
      <c r="K17" s="20">
        <v>43021</v>
      </c>
      <c r="L17" s="9">
        <v>2500000</v>
      </c>
      <c r="M17" s="10">
        <v>248886250</v>
      </c>
      <c r="N17" s="11">
        <v>99.554500000000004</v>
      </c>
      <c r="O17" s="12">
        <v>6.04945E-2</v>
      </c>
      <c r="P17" s="4" t="s">
        <v>19</v>
      </c>
      <c r="Q17" s="15"/>
    </row>
    <row r="18" spans="1:17" s="2" customFormat="1" x14ac:dyDescent="0.25">
      <c r="A18" s="4">
        <v>13</v>
      </c>
      <c r="B18" s="7" t="s">
        <v>96</v>
      </c>
      <c r="C18" s="7" t="s">
        <v>104</v>
      </c>
      <c r="D18" s="7" t="s">
        <v>17</v>
      </c>
      <c r="E18" s="7" t="s">
        <v>40</v>
      </c>
      <c r="F18" s="20">
        <v>43024</v>
      </c>
      <c r="G18" s="4">
        <f t="shared" si="0"/>
        <v>3</v>
      </c>
      <c r="H18" s="14" t="s">
        <v>34</v>
      </c>
      <c r="I18" s="20">
        <v>43021</v>
      </c>
      <c r="J18" s="20">
        <v>43021</v>
      </c>
      <c r="K18" s="20">
        <v>43021</v>
      </c>
      <c r="L18" s="9">
        <v>5889820</v>
      </c>
      <c r="M18" s="10">
        <v>5887365.2199999997</v>
      </c>
      <c r="N18" s="11">
        <v>99.958321679999997</v>
      </c>
      <c r="O18" s="12">
        <v>5.0729771600000001E-2</v>
      </c>
      <c r="P18" s="4" t="s">
        <v>19</v>
      </c>
      <c r="Q18" s="15"/>
    </row>
    <row r="19" spans="1:17" s="2" customFormat="1" x14ac:dyDescent="0.25">
      <c r="A19" s="4">
        <v>14</v>
      </c>
      <c r="B19" s="7" t="s">
        <v>96</v>
      </c>
      <c r="C19" s="7" t="s">
        <v>104</v>
      </c>
      <c r="D19" s="7" t="s">
        <v>17</v>
      </c>
      <c r="E19" s="7" t="s">
        <v>41</v>
      </c>
      <c r="F19" s="20">
        <v>43024</v>
      </c>
      <c r="G19" s="4">
        <f t="shared" si="0"/>
        <v>3</v>
      </c>
      <c r="H19" s="14" t="s">
        <v>34</v>
      </c>
      <c r="I19" s="20">
        <v>43021</v>
      </c>
      <c r="J19" s="20">
        <v>43021</v>
      </c>
      <c r="K19" s="20">
        <v>43021</v>
      </c>
      <c r="L19" s="9">
        <v>70176965</v>
      </c>
      <c r="M19" s="10">
        <v>70147716.420000002</v>
      </c>
      <c r="N19" s="11">
        <v>99.958321679999997</v>
      </c>
      <c r="O19" s="12">
        <v>5.0729771600000001E-2</v>
      </c>
      <c r="P19" s="4" t="s">
        <v>19</v>
      </c>
      <c r="Q19" s="15"/>
    </row>
    <row r="20" spans="1:17" s="2" customFormat="1" x14ac:dyDescent="0.25">
      <c r="A20" s="4">
        <v>15</v>
      </c>
      <c r="B20" s="7" t="s">
        <v>96</v>
      </c>
      <c r="C20" s="7" t="s">
        <v>104</v>
      </c>
      <c r="D20" s="7" t="s">
        <v>17</v>
      </c>
      <c r="E20" s="7" t="s">
        <v>30</v>
      </c>
      <c r="F20" s="20">
        <v>43024</v>
      </c>
      <c r="G20" s="4">
        <f t="shared" si="0"/>
        <v>3</v>
      </c>
      <c r="H20" s="14" t="s">
        <v>34</v>
      </c>
      <c r="I20" s="20">
        <v>43021</v>
      </c>
      <c r="J20" s="20">
        <v>43021</v>
      </c>
      <c r="K20" s="20">
        <v>43021</v>
      </c>
      <c r="L20" s="9">
        <v>13259121</v>
      </c>
      <c r="M20" s="10">
        <v>13253594.82</v>
      </c>
      <c r="N20" s="11">
        <v>99.958321679999997</v>
      </c>
      <c r="O20" s="12">
        <v>5.0729771600000001E-2</v>
      </c>
      <c r="P20" s="4" t="s">
        <v>19</v>
      </c>
      <c r="Q20" s="15"/>
    </row>
    <row r="21" spans="1:17" s="2" customFormat="1" x14ac:dyDescent="0.25">
      <c r="A21" s="4">
        <v>16</v>
      </c>
      <c r="B21" s="7" t="s">
        <v>96</v>
      </c>
      <c r="C21" s="7" t="s">
        <v>104</v>
      </c>
      <c r="D21" s="7" t="s">
        <v>17</v>
      </c>
      <c r="E21" s="7" t="s">
        <v>42</v>
      </c>
      <c r="F21" s="20">
        <v>43024</v>
      </c>
      <c r="G21" s="4">
        <f t="shared" ref="G21:G26" si="1">F21-$F$3</f>
        <v>3</v>
      </c>
      <c r="H21" s="14" t="s">
        <v>34</v>
      </c>
      <c r="I21" s="20">
        <v>43021</v>
      </c>
      <c r="J21" s="20">
        <v>43021</v>
      </c>
      <c r="K21" s="20">
        <v>43021</v>
      </c>
      <c r="L21" s="9">
        <v>10804129</v>
      </c>
      <c r="M21" s="10">
        <v>10799626.02</v>
      </c>
      <c r="N21" s="11">
        <v>99.958321679999997</v>
      </c>
      <c r="O21" s="12">
        <v>5.0729771600000001E-2</v>
      </c>
      <c r="P21" s="4" t="s">
        <v>19</v>
      </c>
      <c r="Q21" s="15"/>
    </row>
    <row r="22" spans="1:17" s="2" customFormat="1" x14ac:dyDescent="0.25">
      <c r="A22" s="4">
        <v>17</v>
      </c>
      <c r="B22" s="7" t="s">
        <v>96</v>
      </c>
      <c r="C22" s="7" t="s">
        <v>104</v>
      </c>
      <c r="D22" s="7" t="s">
        <v>17</v>
      </c>
      <c r="E22" s="7" t="s">
        <v>31</v>
      </c>
      <c r="F22" s="20">
        <v>43024</v>
      </c>
      <c r="G22" s="4">
        <f t="shared" si="1"/>
        <v>3</v>
      </c>
      <c r="H22" s="14" t="s">
        <v>34</v>
      </c>
      <c r="I22" s="20">
        <v>43021</v>
      </c>
      <c r="J22" s="20">
        <v>43021</v>
      </c>
      <c r="K22" s="20">
        <v>43021</v>
      </c>
      <c r="L22" s="9">
        <v>154814480</v>
      </c>
      <c r="M22" s="10">
        <v>154749955.93000001</v>
      </c>
      <c r="N22" s="11">
        <v>99.958321679999997</v>
      </c>
      <c r="O22" s="12">
        <v>5.0729771600000001E-2</v>
      </c>
      <c r="P22" s="4" t="s">
        <v>19</v>
      </c>
      <c r="Q22" s="15"/>
    </row>
    <row r="23" spans="1:17" s="2" customFormat="1" x14ac:dyDescent="0.25">
      <c r="A23" s="4">
        <v>18</v>
      </c>
      <c r="B23" s="7" t="s">
        <v>96</v>
      </c>
      <c r="C23" s="7" t="s">
        <v>104</v>
      </c>
      <c r="D23" s="7" t="s">
        <v>17</v>
      </c>
      <c r="E23" s="7" t="s">
        <v>43</v>
      </c>
      <c r="F23" s="20">
        <v>43024</v>
      </c>
      <c r="G23" s="4">
        <f t="shared" si="1"/>
        <v>3</v>
      </c>
      <c r="H23" s="14" t="s">
        <v>34</v>
      </c>
      <c r="I23" s="20">
        <v>43021</v>
      </c>
      <c r="J23" s="20">
        <v>43021</v>
      </c>
      <c r="K23" s="20">
        <v>43021</v>
      </c>
      <c r="L23" s="9">
        <v>533793720</v>
      </c>
      <c r="M23" s="10">
        <v>533571243.75</v>
      </c>
      <c r="N23" s="11">
        <v>99.958321679999997</v>
      </c>
      <c r="O23" s="12">
        <v>5.0729771600000001E-2</v>
      </c>
      <c r="P23" s="4" t="s">
        <v>19</v>
      </c>
      <c r="Q23" s="15"/>
    </row>
    <row r="24" spans="1:17" s="2" customFormat="1" x14ac:dyDescent="0.25">
      <c r="A24" s="4">
        <v>19</v>
      </c>
      <c r="B24" s="7" t="s">
        <v>96</v>
      </c>
      <c r="C24" s="7" t="s">
        <v>104</v>
      </c>
      <c r="D24" s="7" t="s">
        <v>17</v>
      </c>
      <c r="E24" s="7" t="s">
        <v>44</v>
      </c>
      <c r="F24" s="20">
        <v>43024</v>
      </c>
      <c r="G24" s="4">
        <f t="shared" si="1"/>
        <v>3</v>
      </c>
      <c r="H24" s="14" t="s">
        <v>34</v>
      </c>
      <c r="I24" s="20">
        <v>43021</v>
      </c>
      <c r="J24" s="20">
        <v>43021</v>
      </c>
      <c r="K24" s="20">
        <v>43021</v>
      </c>
      <c r="L24" s="9">
        <v>114968884</v>
      </c>
      <c r="M24" s="10">
        <v>114920966.90000001</v>
      </c>
      <c r="N24" s="11">
        <v>99.958321679999997</v>
      </c>
      <c r="O24" s="12">
        <v>5.0729771600000001E-2</v>
      </c>
      <c r="P24" s="4" t="s">
        <v>19</v>
      </c>
      <c r="Q24" s="15"/>
    </row>
    <row r="25" spans="1:17" s="2" customFormat="1" x14ac:dyDescent="0.25">
      <c r="A25" s="4">
        <v>20</v>
      </c>
      <c r="B25" s="7" t="s">
        <v>96</v>
      </c>
      <c r="C25" s="7" t="s">
        <v>104</v>
      </c>
      <c r="D25" s="7" t="s">
        <v>17</v>
      </c>
      <c r="E25" s="7" t="s">
        <v>32</v>
      </c>
      <c r="F25" s="20">
        <v>43024</v>
      </c>
      <c r="G25" s="4">
        <f t="shared" si="1"/>
        <v>3</v>
      </c>
      <c r="H25" s="14" t="s">
        <v>34</v>
      </c>
      <c r="I25" s="20">
        <v>43021</v>
      </c>
      <c r="J25" s="20">
        <v>43021</v>
      </c>
      <c r="K25" s="20">
        <v>43021</v>
      </c>
      <c r="L25" s="9">
        <v>7631887</v>
      </c>
      <c r="M25" s="10">
        <v>7628706.1600000001</v>
      </c>
      <c r="N25" s="11">
        <v>99.958321679999997</v>
      </c>
      <c r="O25" s="12">
        <v>5.0729771600000001E-2</v>
      </c>
      <c r="P25" s="4" t="s">
        <v>19</v>
      </c>
      <c r="Q25" s="15"/>
    </row>
    <row r="26" spans="1:17" s="2" customFormat="1" x14ac:dyDescent="0.25">
      <c r="A26" s="4">
        <v>21</v>
      </c>
      <c r="B26" s="7" t="s">
        <v>96</v>
      </c>
      <c r="C26" s="7" t="s">
        <v>104</v>
      </c>
      <c r="D26" s="7" t="s">
        <v>17</v>
      </c>
      <c r="E26" s="7" t="s">
        <v>45</v>
      </c>
      <c r="F26" s="20">
        <v>43024</v>
      </c>
      <c r="G26" s="4">
        <f t="shared" si="1"/>
        <v>3</v>
      </c>
      <c r="H26" s="14" t="s">
        <v>34</v>
      </c>
      <c r="I26" s="20">
        <v>43021</v>
      </c>
      <c r="J26" s="20">
        <v>43021</v>
      </c>
      <c r="K26" s="20">
        <v>43021</v>
      </c>
      <c r="L26" s="9">
        <v>39465313</v>
      </c>
      <c r="M26" s="10">
        <v>39448864.520000003</v>
      </c>
      <c r="N26" s="11">
        <v>99.958321679999997</v>
      </c>
      <c r="O26" s="12">
        <v>5.0729771600000001E-2</v>
      </c>
      <c r="P26" s="4" t="s">
        <v>19</v>
      </c>
      <c r="Q26" s="15"/>
    </row>
    <row r="28" spans="1:17" x14ac:dyDescent="0.25">
      <c r="A28" s="1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07-10-2017</vt:lpstr>
      <vt:lpstr>09-10-2017</vt:lpstr>
      <vt:lpstr>10-10-2017</vt:lpstr>
      <vt:lpstr>11-10-2017</vt:lpstr>
      <vt:lpstr>12-10-2017</vt:lpstr>
      <vt:lpstr>13-10-2017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2017-10-30T10:13:17Z</dcterms:modified>
</cp:coreProperties>
</file>